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https://d.docs.live.net/ebd8d4a1b5124e67/803.toin/002．2019年度桐蔭業務/22．高校IR動画/"/>
    </mc:Choice>
  </mc:AlternateContent>
  <xr:revisionPtr revIDLastSave="1149" documentId="8_{C7FBADB8-F263-4714-82A0-14BCC2948FE5}" xr6:coauthVersionLast="47" xr6:coauthVersionMax="47" xr10:uidLastSave="{0C481C03-CA20-4D86-A611-7D1CE9F6E3BB}"/>
  <bookViews>
    <workbookView xWindow="-27960" yWindow="735" windowWidth="21105" windowHeight="12525" tabRatio="810" activeTab="5" xr2:uid="{3C2CF1CF-2520-41AC-A465-4A4401CC2969}"/>
  </bookViews>
  <sheets>
    <sheet name="統合データ (作業用)" sheetId="21" r:id="rId1"/>
    <sheet name="X模試11月" sheetId="23" r:id="rId2"/>
    <sheet name="生徒アンケート1月" sheetId="24" r:id="rId3"/>
    <sheet name="統合データ（例）" sheetId="2" r:id="rId4"/>
    <sheet name="X模試11月（例）" sheetId="3" r:id="rId5"/>
    <sheet name="生徒アンケート1月（例）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2" l="1"/>
  <c r="C3" i="2"/>
  <c r="D3" i="2"/>
  <c r="E3" i="2"/>
  <c r="F3" i="2"/>
  <c r="B4" i="2"/>
  <c r="C4" i="2"/>
  <c r="D4" i="2"/>
  <c r="E4" i="2"/>
  <c r="F4" i="2"/>
  <c r="B5" i="2"/>
  <c r="C5" i="2"/>
  <c r="D5" i="2"/>
  <c r="E5" i="2"/>
  <c r="F5" i="2"/>
  <c r="B6" i="2"/>
  <c r="C6" i="2"/>
  <c r="D6" i="2"/>
  <c r="E6" i="2"/>
  <c r="F6" i="2"/>
  <c r="B7" i="2"/>
  <c r="C7" i="2"/>
  <c r="D7" i="2"/>
  <c r="E7" i="2"/>
  <c r="F7" i="2"/>
  <c r="B8" i="2"/>
  <c r="C8" i="2"/>
  <c r="D8" i="2"/>
  <c r="E8" i="2"/>
  <c r="F8" i="2"/>
  <c r="B9" i="2"/>
  <c r="C9" i="2"/>
  <c r="D9" i="2"/>
  <c r="E9" i="2"/>
  <c r="F9" i="2"/>
  <c r="B10" i="2"/>
  <c r="C10" i="2"/>
  <c r="D10" i="2"/>
  <c r="E10" i="2"/>
  <c r="F10" i="2"/>
  <c r="B11" i="2"/>
  <c r="C11" i="2"/>
  <c r="D11" i="2"/>
  <c r="E11" i="2"/>
  <c r="F11" i="2"/>
  <c r="B12" i="2"/>
  <c r="C12" i="2"/>
  <c r="D12" i="2"/>
  <c r="E12" i="2"/>
  <c r="F12" i="2"/>
  <c r="B13" i="2"/>
  <c r="C13" i="2"/>
  <c r="D13" i="2"/>
  <c r="E13" i="2"/>
  <c r="F13" i="2"/>
  <c r="B14" i="2"/>
  <c r="C14" i="2"/>
  <c r="D14" i="2"/>
  <c r="E14" i="2"/>
  <c r="F14" i="2"/>
  <c r="B15" i="2"/>
  <c r="C15" i="2"/>
  <c r="D15" i="2"/>
  <c r="E15" i="2"/>
  <c r="F15" i="2"/>
  <c r="B16" i="2"/>
  <c r="C16" i="2"/>
  <c r="D16" i="2"/>
  <c r="E16" i="2"/>
  <c r="F16" i="2"/>
  <c r="B17" i="2"/>
  <c r="C17" i="2"/>
  <c r="D17" i="2"/>
  <c r="E17" i="2"/>
  <c r="F17" i="2"/>
  <c r="B18" i="2"/>
  <c r="C18" i="2"/>
  <c r="D18" i="2"/>
  <c r="E18" i="2"/>
  <c r="F18" i="2"/>
  <c r="B19" i="2"/>
  <c r="C19" i="2"/>
  <c r="D19" i="2"/>
  <c r="E19" i="2"/>
  <c r="F19" i="2"/>
  <c r="B20" i="2"/>
  <c r="C20" i="2"/>
  <c r="D20" i="2"/>
  <c r="E20" i="2"/>
  <c r="F20" i="2"/>
  <c r="B21" i="2"/>
  <c r="C21" i="2"/>
  <c r="D21" i="2"/>
  <c r="E21" i="2"/>
  <c r="F21" i="2"/>
  <c r="B22" i="2"/>
  <c r="C22" i="2"/>
  <c r="D22" i="2"/>
  <c r="E22" i="2"/>
  <c r="F22" i="2"/>
  <c r="B23" i="2"/>
  <c r="C23" i="2"/>
  <c r="D23" i="2"/>
  <c r="E23" i="2"/>
  <c r="F23" i="2"/>
  <c r="B24" i="2"/>
  <c r="C24" i="2"/>
  <c r="D24" i="2"/>
  <c r="E24" i="2"/>
  <c r="F24" i="2"/>
  <c r="B25" i="2"/>
  <c r="C25" i="2"/>
  <c r="D25" i="2"/>
  <c r="E25" i="2"/>
  <c r="F25" i="2"/>
  <c r="B26" i="2"/>
  <c r="C26" i="2"/>
  <c r="D26" i="2"/>
  <c r="E26" i="2"/>
  <c r="F26" i="2"/>
  <c r="B27" i="2"/>
  <c r="C27" i="2"/>
  <c r="D27" i="2"/>
  <c r="E27" i="2"/>
  <c r="F27" i="2"/>
  <c r="B28" i="2"/>
  <c r="C28" i="2"/>
  <c r="D28" i="2"/>
  <c r="E28" i="2"/>
  <c r="F28" i="2"/>
  <c r="B29" i="2"/>
  <c r="C29" i="2"/>
  <c r="D29" i="2"/>
  <c r="E29" i="2"/>
  <c r="F29" i="2"/>
  <c r="B30" i="2"/>
  <c r="C30" i="2"/>
  <c r="D30" i="2"/>
  <c r="E30" i="2"/>
  <c r="F30" i="2"/>
  <c r="B31" i="2"/>
  <c r="C31" i="2"/>
  <c r="D31" i="2"/>
  <c r="E31" i="2"/>
  <c r="F31" i="2"/>
  <c r="B32" i="2"/>
  <c r="C32" i="2"/>
  <c r="D32" i="2"/>
  <c r="E32" i="2"/>
  <c r="F32" i="2"/>
  <c r="B33" i="2"/>
  <c r="C33" i="2"/>
  <c r="D33" i="2"/>
  <c r="E33" i="2"/>
  <c r="F33" i="2"/>
  <c r="B34" i="2"/>
  <c r="C34" i="2"/>
  <c r="D34" i="2"/>
  <c r="E34" i="2"/>
  <c r="F34" i="2"/>
  <c r="B35" i="2"/>
  <c r="C35" i="2"/>
  <c r="D35" i="2"/>
  <c r="E35" i="2"/>
  <c r="F35" i="2"/>
  <c r="B36" i="2"/>
  <c r="C36" i="2"/>
  <c r="D36" i="2"/>
  <c r="E36" i="2"/>
  <c r="F36" i="2"/>
  <c r="B37" i="2"/>
  <c r="C37" i="2"/>
  <c r="D37" i="2"/>
  <c r="E37" i="2"/>
  <c r="F37" i="2"/>
  <c r="B38" i="2"/>
  <c r="C38" i="2"/>
  <c r="D38" i="2"/>
  <c r="E38" i="2"/>
  <c r="F38" i="2"/>
  <c r="B39" i="2"/>
  <c r="C39" i="2"/>
  <c r="D39" i="2"/>
  <c r="E39" i="2"/>
  <c r="F39" i="2"/>
  <c r="B40" i="2"/>
  <c r="C40" i="2"/>
  <c r="D40" i="2"/>
  <c r="E40" i="2"/>
  <c r="F40" i="2"/>
  <c r="B41" i="2"/>
  <c r="C41" i="2"/>
  <c r="D41" i="2"/>
  <c r="E41" i="2"/>
  <c r="F41" i="2"/>
  <c r="B42" i="2"/>
  <c r="C42" i="2"/>
  <c r="D42" i="2"/>
  <c r="E42" i="2"/>
  <c r="F42" i="2"/>
  <c r="B43" i="2"/>
  <c r="C43" i="2"/>
  <c r="D43" i="2"/>
  <c r="E43" i="2"/>
  <c r="F43" i="2"/>
  <c r="B44" i="2"/>
  <c r="C44" i="2"/>
  <c r="D44" i="2"/>
  <c r="E44" i="2"/>
  <c r="F44" i="2"/>
  <c r="B45" i="2"/>
  <c r="C45" i="2"/>
  <c r="D45" i="2"/>
  <c r="E45" i="2"/>
  <c r="F45" i="2"/>
  <c r="B46" i="2"/>
  <c r="C46" i="2"/>
  <c r="D46" i="2"/>
  <c r="E46" i="2"/>
  <c r="F46" i="2"/>
  <c r="B47" i="2"/>
  <c r="C47" i="2"/>
  <c r="D47" i="2"/>
  <c r="E47" i="2"/>
  <c r="F47" i="2"/>
  <c r="B48" i="2"/>
  <c r="C48" i="2"/>
  <c r="D48" i="2"/>
  <c r="E48" i="2"/>
  <c r="F48" i="2"/>
  <c r="B49" i="2"/>
  <c r="C49" i="2"/>
  <c r="D49" i="2"/>
  <c r="E49" i="2"/>
  <c r="F49" i="2"/>
  <c r="B50" i="2"/>
  <c r="C50" i="2"/>
  <c r="D50" i="2"/>
  <c r="E50" i="2"/>
  <c r="F50" i="2"/>
  <c r="B51" i="2"/>
  <c r="C51" i="2"/>
  <c r="D51" i="2"/>
  <c r="E51" i="2"/>
  <c r="F51" i="2"/>
  <c r="B52" i="2"/>
  <c r="C52" i="2"/>
  <c r="D52" i="2"/>
  <c r="E52" i="2"/>
  <c r="F52" i="2"/>
  <c r="B53" i="2"/>
  <c r="C53" i="2"/>
  <c r="D53" i="2"/>
  <c r="E53" i="2"/>
  <c r="F53" i="2"/>
  <c r="B54" i="2"/>
  <c r="C54" i="2"/>
  <c r="D54" i="2"/>
  <c r="E54" i="2"/>
  <c r="F54" i="2"/>
  <c r="B55" i="2"/>
  <c r="C55" i="2"/>
  <c r="D55" i="2"/>
  <c r="E55" i="2"/>
  <c r="F55" i="2"/>
  <c r="B56" i="2"/>
  <c r="C56" i="2"/>
  <c r="D56" i="2"/>
  <c r="E56" i="2"/>
  <c r="F56" i="2"/>
  <c r="B57" i="2"/>
  <c r="C57" i="2"/>
  <c r="D57" i="2"/>
  <c r="E57" i="2"/>
  <c r="F57" i="2"/>
  <c r="B58" i="2"/>
  <c r="C58" i="2"/>
  <c r="D58" i="2"/>
  <c r="E58" i="2"/>
  <c r="F58" i="2"/>
  <c r="B59" i="2"/>
  <c r="C59" i="2"/>
  <c r="D59" i="2"/>
  <c r="E59" i="2"/>
  <c r="F59" i="2"/>
  <c r="B60" i="2"/>
  <c r="C60" i="2"/>
  <c r="D60" i="2"/>
  <c r="E60" i="2"/>
  <c r="F60" i="2"/>
  <c r="B61" i="2"/>
  <c r="C61" i="2"/>
  <c r="D61" i="2"/>
  <c r="E61" i="2"/>
  <c r="F61" i="2"/>
  <c r="B62" i="2"/>
  <c r="C62" i="2"/>
  <c r="D62" i="2"/>
  <c r="E62" i="2"/>
  <c r="F62" i="2"/>
  <c r="B63" i="2"/>
  <c r="C63" i="2"/>
  <c r="D63" i="2"/>
  <c r="E63" i="2"/>
  <c r="F63" i="2"/>
  <c r="B64" i="2"/>
  <c r="C64" i="2"/>
  <c r="D64" i="2"/>
  <c r="E64" i="2"/>
  <c r="F64" i="2"/>
  <c r="B65" i="2"/>
  <c r="C65" i="2"/>
  <c r="D65" i="2"/>
  <c r="E65" i="2"/>
  <c r="F65" i="2"/>
  <c r="B66" i="2"/>
  <c r="C66" i="2"/>
  <c r="D66" i="2"/>
  <c r="E66" i="2"/>
  <c r="F66" i="2"/>
  <c r="B67" i="2"/>
  <c r="C67" i="2"/>
  <c r="D67" i="2"/>
  <c r="E67" i="2"/>
  <c r="F67" i="2"/>
  <c r="B68" i="2"/>
  <c r="C68" i="2"/>
  <c r="D68" i="2"/>
  <c r="E68" i="2"/>
  <c r="F68" i="2"/>
  <c r="B69" i="2"/>
  <c r="C69" i="2"/>
  <c r="D69" i="2"/>
  <c r="E69" i="2"/>
  <c r="F69" i="2"/>
  <c r="B70" i="2"/>
  <c r="C70" i="2"/>
  <c r="D70" i="2"/>
  <c r="E70" i="2"/>
  <c r="F70" i="2"/>
  <c r="B71" i="2"/>
  <c r="C71" i="2"/>
  <c r="D71" i="2"/>
  <c r="E71" i="2"/>
  <c r="F71" i="2"/>
  <c r="B72" i="2"/>
  <c r="C72" i="2"/>
  <c r="D72" i="2"/>
  <c r="E72" i="2"/>
  <c r="F72" i="2"/>
  <c r="B73" i="2"/>
  <c r="C73" i="2"/>
  <c r="D73" i="2"/>
  <c r="E73" i="2"/>
  <c r="F73" i="2"/>
  <c r="B74" i="2"/>
  <c r="C74" i="2"/>
  <c r="D74" i="2"/>
  <c r="E74" i="2"/>
  <c r="F74" i="2"/>
  <c r="B75" i="2"/>
  <c r="C75" i="2"/>
  <c r="D75" i="2"/>
  <c r="E75" i="2"/>
  <c r="F75" i="2"/>
  <c r="B76" i="2"/>
  <c r="C76" i="2"/>
  <c r="D76" i="2"/>
  <c r="E76" i="2"/>
  <c r="F76" i="2"/>
  <c r="B77" i="2"/>
  <c r="C77" i="2"/>
  <c r="D77" i="2"/>
  <c r="E77" i="2"/>
  <c r="F77" i="2"/>
  <c r="B78" i="2"/>
  <c r="C78" i="2"/>
  <c r="D78" i="2"/>
  <c r="E78" i="2"/>
  <c r="F78" i="2"/>
  <c r="B79" i="2"/>
  <c r="C79" i="2"/>
  <c r="D79" i="2"/>
  <c r="E79" i="2"/>
  <c r="F79" i="2"/>
  <c r="B80" i="2"/>
  <c r="C80" i="2"/>
  <c r="D80" i="2"/>
  <c r="E80" i="2"/>
  <c r="F80" i="2"/>
  <c r="B81" i="2"/>
  <c r="C81" i="2"/>
  <c r="D81" i="2"/>
  <c r="E81" i="2"/>
  <c r="F81" i="2"/>
  <c r="B82" i="2"/>
  <c r="C82" i="2"/>
  <c r="D82" i="2"/>
  <c r="E82" i="2"/>
  <c r="F82" i="2"/>
  <c r="B83" i="2"/>
  <c r="C83" i="2"/>
  <c r="D83" i="2"/>
  <c r="E83" i="2"/>
  <c r="F83" i="2"/>
  <c r="B84" i="2"/>
  <c r="C84" i="2"/>
  <c r="D84" i="2"/>
  <c r="E84" i="2"/>
  <c r="F84" i="2"/>
  <c r="B85" i="2"/>
  <c r="C85" i="2"/>
  <c r="D85" i="2"/>
  <c r="E85" i="2"/>
  <c r="F85" i="2"/>
  <c r="B86" i="2"/>
  <c r="C86" i="2"/>
  <c r="D86" i="2"/>
  <c r="E86" i="2"/>
  <c r="F86" i="2"/>
  <c r="B87" i="2"/>
  <c r="C87" i="2"/>
  <c r="D87" i="2"/>
  <c r="E87" i="2"/>
  <c r="F87" i="2"/>
  <c r="B88" i="2"/>
  <c r="C88" i="2"/>
  <c r="D88" i="2"/>
  <c r="E88" i="2"/>
  <c r="F88" i="2"/>
  <c r="B89" i="2"/>
  <c r="C89" i="2"/>
  <c r="D89" i="2"/>
  <c r="E89" i="2"/>
  <c r="F89" i="2"/>
  <c r="B90" i="2"/>
  <c r="C90" i="2"/>
  <c r="D90" i="2"/>
  <c r="E90" i="2"/>
  <c r="F90" i="2"/>
  <c r="B91" i="2"/>
  <c r="C91" i="2"/>
  <c r="D91" i="2"/>
  <c r="E91" i="2"/>
  <c r="F91" i="2"/>
  <c r="B92" i="2"/>
  <c r="C92" i="2"/>
  <c r="D92" i="2"/>
  <c r="E92" i="2"/>
  <c r="F92" i="2"/>
  <c r="B93" i="2"/>
  <c r="C93" i="2"/>
  <c r="D93" i="2"/>
  <c r="E93" i="2"/>
  <c r="F93" i="2"/>
  <c r="B94" i="2"/>
  <c r="C94" i="2"/>
  <c r="D94" i="2"/>
  <c r="E94" i="2"/>
  <c r="F94" i="2"/>
  <c r="B95" i="2"/>
  <c r="C95" i="2"/>
  <c r="D95" i="2"/>
  <c r="E95" i="2"/>
  <c r="F95" i="2"/>
  <c r="B96" i="2"/>
  <c r="C96" i="2"/>
  <c r="D96" i="2"/>
  <c r="E96" i="2"/>
  <c r="F96" i="2"/>
  <c r="B97" i="2"/>
  <c r="C97" i="2"/>
  <c r="D97" i="2"/>
  <c r="E97" i="2"/>
  <c r="F97" i="2"/>
  <c r="B98" i="2"/>
  <c r="C98" i="2"/>
  <c r="D98" i="2"/>
  <c r="E98" i="2"/>
  <c r="F98" i="2"/>
  <c r="B99" i="2"/>
  <c r="C99" i="2"/>
  <c r="D99" i="2"/>
  <c r="E99" i="2"/>
  <c r="F99" i="2"/>
  <c r="B100" i="2"/>
  <c r="C100" i="2"/>
  <c r="D100" i="2"/>
  <c r="E100" i="2"/>
  <c r="F100" i="2"/>
  <c r="B101" i="2"/>
  <c r="C101" i="2"/>
  <c r="D101" i="2"/>
  <c r="E101" i="2"/>
  <c r="F101" i="2"/>
  <c r="F2" i="2"/>
  <c r="E2" i="2"/>
  <c r="D2" i="2"/>
  <c r="C2" i="2"/>
  <c r="B2" i="2"/>
</calcChain>
</file>

<file path=xl/sharedStrings.xml><?xml version="1.0" encoding="utf-8"?>
<sst xmlns="http://schemas.openxmlformats.org/spreadsheetml/2006/main" count="456" uniqueCount="19">
  <si>
    <t>ID</t>
    <phoneticPr fontId="1"/>
  </si>
  <si>
    <t>X模試</t>
    <rPh sb="1" eb="3">
      <t>モシ</t>
    </rPh>
    <phoneticPr fontId="1"/>
  </si>
  <si>
    <t>主体的な学習</t>
    <rPh sb="0" eb="3">
      <t>シュタイテキ</t>
    </rPh>
    <rPh sb="4" eb="6">
      <t>ガクシュウ</t>
    </rPh>
    <phoneticPr fontId="2"/>
  </si>
  <si>
    <t>将来の見通し</t>
    <rPh sb="0" eb="2">
      <t>ショウライ</t>
    </rPh>
    <rPh sb="3" eb="5">
      <t>ミトオ</t>
    </rPh>
    <phoneticPr fontId="2"/>
  </si>
  <si>
    <t>授業外学習時間</t>
    <rPh sb="0" eb="2">
      <t>ジュギョウ</t>
    </rPh>
    <rPh sb="2" eb="3">
      <t>ガイ</t>
    </rPh>
    <rPh sb="3" eb="5">
      <t>ガクシュウ</t>
    </rPh>
    <rPh sb="5" eb="7">
      <t>ジカン</t>
    </rPh>
    <phoneticPr fontId="2"/>
  </si>
  <si>
    <t>ランク</t>
  </si>
  <si>
    <t>A</t>
  </si>
  <si>
    <t>C</t>
  </si>
  <si>
    <t>B</t>
  </si>
  <si>
    <t>D</t>
  </si>
  <si>
    <t>S</t>
  </si>
  <si>
    <t>ランク</t>
    <phoneticPr fontId="1"/>
  </si>
  <si>
    <t>見通しあり・理解実行</t>
  </si>
  <si>
    <t>見通しあり・不理解</t>
  </si>
  <si>
    <t>見通しあり・理解不実行</t>
  </si>
  <si>
    <t>見通しなし</t>
  </si>
  <si>
    <t>組</t>
    <rPh sb="0" eb="1">
      <t>クミ</t>
    </rPh>
    <phoneticPr fontId="1"/>
  </si>
  <si>
    <t>番</t>
    <rPh sb="0" eb="1">
      <t>バン</t>
    </rPh>
    <phoneticPr fontId="1"/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</si>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</sst>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3" x14ac:knownFonts="1">
    <font>
      <sz val="11"/>
      <color theme="1"/>
      <name val="メイリオ"/>
      <family val="2"/>
      <charset val="128"/>
    </font>
    <font>
      <sz val="6"/>
      <name val="メイリオ"/>
      <family val="2"/>
      <charset val="128"/>
    </font>
    <font>
      <sz val="6"/>
      <name val="BIZ UDP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グラフ作成用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5B9BD5"/>
      </a:accent2>
      <a:accent3>
        <a:srgbClr val="70AD47"/>
      </a:accent3>
      <a:accent4>
        <a:srgbClr val="FFC000"/>
      </a:accent4>
      <a:accent5>
        <a:srgbClr val="ED7D31"/>
      </a:accent5>
      <a:accent6>
        <a:srgbClr val="954F72"/>
      </a:accent6>
      <a:hlink>
        <a:srgbClr val="A5A5A5"/>
      </a:hlink>
      <a:folHlink>
        <a:srgbClr val="0563C1"/>
      </a:folHlink>
    </a:clrScheme>
    <a:fontScheme name="ユーザー定義 3">
      <a:majorFont>
        <a:latin typeface="BIZ UDPゴシック"/>
        <a:ea typeface="BIZ UDPゴシック"/>
        <a:cs typeface=""/>
      </a:majorFont>
      <a:minorFont>
        <a:latin typeface="BIZ UDPゴシック"/>
        <a:ea typeface="BIZ UDPゴシック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90AA4-6BE6-42BD-8108-3FCB00A9415F}">
  <sheetPr>
    <tabColor rgb="FFFF0000"/>
  </sheetPr>
  <dimension ref="A1:F101"/>
  <sheetViews>
    <sheetView zoomScale="110" zoomScaleNormal="110" workbookViewId="0">
      <selection activeCell="I13" sqref="I13"/>
    </sheetView>
  </sheetViews>
  <sheetFormatPr defaultRowHeight="18.75" x14ac:dyDescent="0.45"/>
  <cols>
    <col min="4" max="5" width="11.6640625" bestFit="1" customWidth="1"/>
    <col min="6" max="6" width="13.5546875" bestFit="1" customWidth="1"/>
  </cols>
  <sheetData>
    <row r="1" spans="1:6" x14ac:dyDescent="0.45">
      <c r="A1" t="s">
        <v>0</v>
      </c>
      <c r="B1" t="s">
        <v>1</v>
      </c>
      <c r="C1" t="s">
        <v>11</v>
      </c>
      <c r="D1" s="2" t="s">
        <v>2</v>
      </c>
      <c r="E1" s="2" t="s">
        <v>3</v>
      </c>
      <c r="F1" s="2" t="s">
        <v>4</v>
      </c>
    </row>
    <row r="2" spans="1:6" x14ac:dyDescent="0.45">
      <c r="A2">
        <v>1</v>
      </c>
    </row>
    <row r="3" spans="1:6" x14ac:dyDescent="0.45">
      <c r="A3">
        <v>2</v>
      </c>
    </row>
    <row r="4" spans="1:6" x14ac:dyDescent="0.45">
      <c r="A4">
        <v>3</v>
      </c>
    </row>
    <row r="5" spans="1:6" x14ac:dyDescent="0.45">
      <c r="A5">
        <v>4</v>
      </c>
    </row>
    <row r="6" spans="1:6" x14ac:dyDescent="0.45">
      <c r="A6">
        <v>5</v>
      </c>
    </row>
    <row r="7" spans="1:6" x14ac:dyDescent="0.45">
      <c r="A7">
        <v>6</v>
      </c>
    </row>
    <row r="8" spans="1:6" x14ac:dyDescent="0.45">
      <c r="A8">
        <v>7</v>
      </c>
    </row>
    <row r="9" spans="1:6" x14ac:dyDescent="0.45">
      <c r="A9">
        <v>8</v>
      </c>
    </row>
    <row r="10" spans="1:6" x14ac:dyDescent="0.45">
      <c r="A10">
        <v>9</v>
      </c>
    </row>
    <row r="11" spans="1:6" x14ac:dyDescent="0.45">
      <c r="A11">
        <v>10</v>
      </c>
    </row>
    <row r="12" spans="1:6" x14ac:dyDescent="0.45">
      <c r="A12">
        <v>11</v>
      </c>
    </row>
    <row r="13" spans="1:6" x14ac:dyDescent="0.45">
      <c r="A13">
        <v>12</v>
      </c>
    </row>
    <row r="14" spans="1:6" x14ac:dyDescent="0.45">
      <c r="A14">
        <v>13</v>
      </c>
    </row>
    <row r="15" spans="1:6" x14ac:dyDescent="0.45">
      <c r="A15">
        <v>14</v>
      </c>
    </row>
    <row r="16" spans="1:6" x14ac:dyDescent="0.45">
      <c r="A16">
        <v>15</v>
      </c>
    </row>
    <row r="17" spans="1:1" x14ac:dyDescent="0.45">
      <c r="A17">
        <v>16</v>
      </c>
    </row>
    <row r="18" spans="1:1" x14ac:dyDescent="0.45">
      <c r="A18">
        <v>17</v>
      </c>
    </row>
    <row r="19" spans="1:1" x14ac:dyDescent="0.45">
      <c r="A19">
        <v>18</v>
      </c>
    </row>
    <row r="20" spans="1:1" x14ac:dyDescent="0.45">
      <c r="A20">
        <v>19</v>
      </c>
    </row>
    <row r="21" spans="1:1" x14ac:dyDescent="0.45">
      <c r="A21">
        <v>20</v>
      </c>
    </row>
    <row r="22" spans="1:1" x14ac:dyDescent="0.45">
      <c r="A22">
        <v>21</v>
      </c>
    </row>
    <row r="23" spans="1:1" x14ac:dyDescent="0.45">
      <c r="A23">
        <v>22</v>
      </c>
    </row>
    <row r="24" spans="1:1" x14ac:dyDescent="0.45">
      <c r="A24">
        <v>23</v>
      </c>
    </row>
    <row r="25" spans="1:1" x14ac:dyDescent="0.45">
      <c r="A25">
        <v>24</v>
      </c>
    </row>
    <row r="26" spans="1:1" x14ac:dyDescent="0.45">
      <c r="A26">
        <v>25</v>
      </c>
    </row>
    <row r="27" spans="1:1" x14ac:dyDescent="0.45">
      <c r="A27">
        <v>26</v>
      </c>
    </row>
    <row r="28" spans="1:1" x14ac:dyDescent="0.45">
      <c r="A28">
        <v>27</v>
      </c>
    </row>
    <row r="29" spans="1:1" x14ac:dyDescent="0.45">
      <c r="A29">
        <v>28</v>
      </c>
    </row>
    <row r="30" spans="1:1" x14ac:dyDescent="0.45">
      <c r="A30">
        <v>29</v>
      </c>
    </row>
    <row r="31" spans="1:1" x14ac:dyDescent="0.45">
      <c r="A31">
        <v>30</v>
      </c>
    </row>
    <row r="32" spans="1:1" x14ac:dyDescent="0.45">
      <c r="A32">
        <v>31</v>
      </c>
    </row>
    <row r="33" spans="1:1" x14ac:dyDescent="0.45">
      <c r="A33">
        <v>32</v>
      </c>
    </row>
    <row r="34" spans="1:1" x14ac:dyDescent="0.45">
      <c r="A34">
        <v>33</v>
      </c>
    </row>
    <row r="35" spans="1:1" x14ac:dyDescent="0.45">
      <c r="A35">
        <v>34</v>
      </c>
    </row>
    <row r="36" spans="1:1" x14ac:dyDescent="0.45">
      <c r="A36">
        <v>35</v>
      </c>
    </row>
    <row r="37" spans="1:1" x14ac:dyDescent="0.45">
      <c r="A37">
        <v>36</v>
      </c>
    </row>
    <row r="38" spans="1:1" x14ac:dyDescent="0.45">
      <c r="A38">
        <v>37</v>
      </c>
    </row>
    <row r="39" spans="1:1" x14ac:dyDescent="0.45">
      <c r="A39">
        <v>38</v>
      </c>
    </row>
    <row r="40" spans="1:1" x14ac:dyDescent="0.45">
      <c r="A40">
        <v>39</v>
      </c>
    </row>
    <row r="41" spans="1:1" x14ac:dyDescent="0.45">
      <c r="A41">
        <v>40</v>
      </c>
    </row>
    <row r="42" spans="1:1" x14ac:dyDescent="0.45">
      <c r="A42">
        <v>41</v>
      </c>
    </row>
    <row r="43" spans="1:1" x14ac:dyDescent="0.45">
      <c r="A43">
        <v>42</v>
      </c>
    </row>
    <row r="44" spans="1:1" x14ac:dyDescent="0.45">
      <c r="A44">
        <v>43</v>
      </c>
    </row>
    <row r="45" spans="1:1" x14ac:dyDescent="0.45">
      <c r="A45">
        <v>44</v>
      </c>
    </row>
    <row r="46" spans="1:1" x14ac:dyDescent="0.45">
      <c r="A46">
        <v>45</v>
      </c>
    </row>
    <row r="47" spans="1:1" x14ac:dyDescent="0.45">
      <c r="A47">
        <v>46</v>
      </c>
    </row>
    <row r="48" spans="1:1" x14ac:dyDescent="0.45">
      <c r="A48">
        <v>47</v>
      </c>
    </row>
    <row r="49" spans="1:1" x14ac:dyDescent="0.45">
      <c r="A49">
        <v>48</v>
      </c>
    </row>
    <row r="50" spans="1:1" x14ac:dyDescent="0.45">
      <c r="A50">
        <v>49</v>
      </c>
    </row>
    <row r="51" spans="1:1" x14ac:dyDescent="0.45">
      <c r="A51">
        <v>50</v>
      </c>
    </row>
    <row r="52" spans="1:1" x14ac:dyDescent="0.45">
      <c r="A52">
        <v>51</v>
      </c>
    </row>
    <row r="53" spans="1:1" x14ac:dyDescent="0.45">
      <c r="A53">
        <v>52</v>
      </c>
    </row>
    <row r="54" spans="1:1" x14ac:dyDescent="0.45">
      <c r="A54">
        <v>53</v>
      </c>
    </row>
    <row r="55" spans="1:1" x14ac:dyDescent="0.45">
      <c r="A55">
        <v>54</v>
      </c>
    </row>
    <row r="56" spans="1:1" x14ac:dyDescent="0.45">
      <c r="A56">
        <v>55</v>
      </c>
    </row>
    <row r="57" spans="1:1" x14ac:dyDescent="0.45">
      <c r="A57">
        <v>56</v>
      </c>
    </row>
    <row r="58" spans="1:1" x14ac:dyDescent="0.45">
      <c r="A58">
        <v>57</v>
      </c>
    </row>
    <row r="59" spans="1:1" x14ac:dyDescent="0.45">
      <c r="A59">
        <v>58</v>
      </c>
    </row>
    <row r="60" spans="1:1" x14ac:dyDescent="0.45">
      <c r="A60">
        <v>59</v>
      </c>
    </row>
    <row r="61" spans="1:1" x14ac:dyDescent="0.45">
      <c r="A61">
        <v>60</v>
      </c>
    </row>
    <row r="62" spans="1:1" x14ac:dyDescent="0.45">
      <c r="A62">
        <v>61</v>
      </c>
    </row>
    <row r="63" spans="1:1" x14ac:dyDescent="0.45">
      <c r="A63">
        <v>62</v>
      </c>
    </row>
    <row r="64" spans="1:1" x14ac:dyDescent="0.45">
      <c r="A64">
        <v>63</v>
      </c>
    </row>
    <row r="65" spans="1:1" x14ac:dyDescent="0.45">
      <c r="A65">
        <v>64</v>
      </c>
    </row>
    <row r="66" spans="1:1" x14ac:dyDescent="0.45">
      <c r="A66">
        <v>65</v>
      </c>
    </row>
    <row r="67" spans="1:1" x14ac:dyDescent="0.45">
      <c r="A67">
        <v>66</v>
      </c>
    </row>
    <row r="68" spans="1:1" x14ac:dyDescent="0.45">
      <c r="A68">
        <v>67</v>
      </c>
    </row>
    <row r="69" spans="1:1" x14ac:dyDescent="0.45">
      <c r="A69">
        <v>68</v>
      </c>
    </row>
    <row r="70" spans="1:1" x14ac:dyDescent="0.45">
      <c r="A70">
        <v>69</v>
      </c>
    </row>
    <row r="71" spans="1:1" x14ac:dyDescent="0.45">
      <c r="A71">
        <v>70</v>
      </c>
    </row>
    <row r="72" spans="1:1" x14ac:dyDescent="0.45">
      <c r="A72">
        <v>71</v>
      </c>
    </row>
    <row r="73" spans="1:1" x14ac:dyDescent="0.45">
      <c r="A73">
        <v>72</v>
      </c>
    </row>
    <row r="74" spans="1:1" x14ac:dyDescent="0.45">
      <c r="A74">
        <v>73</v>
      </c>
    </row>
    <row r="75" spans="1:1" x14ac:dyDescent="0.45">
      <c r="A75">
        <v>74</v>
      </c>
    </row>
    <row r="76" spans="1:1" x14ac:dyDescent="0.45">
      <c r="A76">
        <v>75</v>
      </c>
    </row>
    <row r="77" spans="1:1" x14ac:dyDescent="0.45">
      <c r="A77">
        <v>76</v>
      </c>
    </row>
    <row r="78" spans="1:1" x14ac:dyDescent="0.45">
      <c r="A78">
        <v>77</v>
      </c>
    </row>
    <row r="79" spans="1:1" x14ac:dyDescent="0.45">
      <c r="A79">
        <v>78</v>
      </c>
    </row>
    <row r="80" spans="1:1" x14ac:dyDescent="0.45">
      <c r="A80">
        <v>79</v>
      </c>
    </row>
    <row r="81" spans="1:1" x14ac:dyDescent="0.45">
      <c r="A81">
        <v>80</v>
      </c>
    </row>
    <row r="82" spans="1:1" x14ac:dyDescent="0.45">
      <c r="A82">
        <v>81</v>
      </c>
    </row>
    <row r="83" spans="1:1" x14ac:dyDescent="0.45">
      <c r="A83">
        <v>82</v>
      </c>
    </row>
    <row r="84" spans="1:1" x14ac:dyDescent="0.45">
      <c r="A84">
        <v>83</v>
      </c>
    </row>
    <row r="85" spans="1:1" x14ac:dyDescent="0.45">
      <c r="A85">
        <v>84</v>
      </c>
    </row>
    <row r="86" spans="1:1" x14ac:dyDescent="0.45">
      <c r="A86">
        <v>85</v>
      </c>
    </row>
    <row r="87" spans="1:1" x14ac:dyDescent="0.45">
      <c r="A87">
        <v>86</v>
      </c>
    </row>
    <row r="88" spans="1:1" x14ac:dyDescent="0.45">
      <c r="A88">
        <v>87</v>
      </c>
    </row>
    <row r="89" spans="1:1" x14ac:dyDescent="0.45">
      <c r="A89">
        <v>88</v>
      </c>
    </row>
    <row r="90" spans="1:1" x14ac:dyDescent="0.45">
      <c r="A90">
        <v>89</v>
      </c>
    </row>
    <row r="91" spans="1:1" x14ac:dyDescent="0.45">
      <c r="A91">
        <v>90</v>
      </c>
    </row>
    <row r="92" spans="1:1" x14ac:dyDescent="0.45">
      <c r="A92">
        <v>91</v>
      </c>
    </row>
    <row r="93" spans="1:1" x14ac:dyDescent="0.45">
      <c r="A93">
        <v>92</v>
      </c>
    </row>
    <row r="94" spans="1:1" x14ac:dyDescent="0.45">
      <c r="A94">
        <v>93</v>
      </c>
    </row>
    <row r="95" spans="1:1" x14ac:dyDescent="0.45">
      <c r="A95">
        <v>94</v>
      </c>
    </row>
    <row r="96" spans="1:1" x14ac:dyDescent="0.45">
      <c r="A96">
        <v>95</v>
      </c>
    </row>
    <row r="97" spans="1:1" x14ac:dyDescent="0.45">
      <c r="A97">
        <v>96</v>
      </c>
    </row>
    <row r="98" spans="1:1" x14ac:dyDescent="0.45">
      <c r="A98">
        <v>97</v>
      </c>
    </row>
    <row r="99" spans="1:1" x14ac:dyDescent="0.45">
      <c r="A99">
        <v>98</v>
      </c>
    </row>
    <row r="100" spans="1:1" x14ac:dyDescent="0.45">
      <c r="A100">
        <v>99</v>
      </c>
    </row>
    <row r="101" spans="1:1" x14ac:dyDescent="0.45">
      <c r="A101">
        <v>100</v>
      </c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9E6BD-A78E-488B-88A1-DAC2FFC1FA99}">
  <sheetPr>
    <tabColor rgb="FFFF0000"/>
  </sheetPr>
  <dimension ref="A1:E101"/>
  <sheetViews>
    <sheetView zoomScale="120" zoomScaleNormal="120" workbookViewId="0">
      <selection activeCell="I13" sqref="I13"/>
    </sheetView>
  </sheetViews>
  <sheetFormatPr defaultRowHeight="18.75" x14ac:dyDescent="0.45"/>
  <sheetData>
    <row r="1" spans="1:5" x14ac:dyDescent="0.45">
      <c r="A1" t="s">
        <v>0</v>
      </c>
      <c r="B1" t="s">
        <v>1</v>
      </c>
      <c r="C1" t="s">
        <v>5</v>
      </c>
    </row>
    <row r="2" spans="1:5" x14ac:dyDescent="0.45">
      <c r="A2">
        <v>1</v>
      </c>
      <c r="B2" s="1">
        <v>61.4</v>
      </c>
      <c r="C2" t="s">
        <v>6</v>
      </c>
      <c r="E2" s="1"/>
    </row>
    <row r="3" spans="1:5" x14ac:dyDescent="0.45">
      <c r="A3">
        <v>2</v>
      </c>
      <c r="B3" s="1">
        <v>44.4</v>
      </c>
      <c r="C3" t="s">
        <v>7</v>
      </c>
      <c r="E3" s="1"/>
    </row>
    <row r="4" spans="1:5" x14ac:dyDescent="0.45">
      <c r="A4">
        <v>3</v>
      </c>
      <c r="B4" s="1">
        <v>47.9</v>
      </c>
      <c r="C4" t="s">
        <v>7</v>
      </c>
      <c r="E4" s="1"/>
    </row>
    <row r="5" spans="1:5" x14ac:dyDescent="0.45">
      <c r="A5">
        <v>4</v>
      </c>
      <c r="B5" s="1">
        <v>52.5</v>
      </c>
      <c r="C5" t="s">
        <v>8</v>
      </c>
      <c r="E5" s="1"/>
    </row>
    <row r="6" spans="1:5" x14ac:dyDescent="0.45">
      <c r="A6">
        <v>5</v>
      </c>
      <c r="B6" s="1">
        <v>49.7</v>
      </c>
      <c r="C6" t="s">
        <v>7</v>
      </c>
      <c r="E6" s="1"/>
    </row>
    <row r="7" spans="1:5" x14ac:dyDescent="0.45">
      <c r="A7">
        <v>6</v>
      </c>
      <c r="B7" s="1">
        <v>48</v>
      </c>
      <c r="C7" t="s">
        <v>7</v>
      </c>
      <c r="E7" s="1"/>
    </row>
    <row r="8" spans="1:5" x14ac:dyDescent="0.45">
      <c r="A8">
        <v>7</v>
      </c>
      <c r="B8" s="1">
        <v>43.3</v>
      </c>
      <c r="C8" t="s">
        <v>7</v>
      </c>
      <c r="E8" s="1"/>
    </row>
    <row r="9" spans="1:5" x14ac:dyDescent="0.45">
      <c r="A9">
        <v>8</v>
      </c>
      <c r="B9" s="1">
        <v>52.8</v>
      </c>
      <c r="C9" t="s">
        <v>8</v>
      </c>
      <c r="E9" s="1"/>
    </row>
    <row r="10" spans="1:5" x14ac:dyDescent="0.45">
      <c r="A10">
        <v>9</v>
      </c>
      <c r="B10" s="1">
        <v>51.5</v>
      </c>
      <c r="C10" t="s">
        <v>8</v>
      </c>
      <c r="E10" s="1"/>
    </row>
    <row r="11" spans="1:5" x14ac:dyDescent="0.45">
      <c r="A11">
        <v>10</v>
      </c>
      <c r="B11" s="1">
        <v>54.6</v>
      </c>
      <c r="C11" t="s">
        <v>8</v>
      </c>
      <c r="E11" s="1"/>
    </row>
    <row r="12" spans="1:5" x14ac:dyDescent="0.45">
      <c r="A12">
        <v>11</v>
      </c>
      <c r="B12" s="1">
        <v>51.5</v>
      </c>
      <c r="C12" t="s">
        <v>8</v>
      </c>
      <c r="E12" s="1"/>
    </row>
    <row r="13" spans="1:5" x14ac:dyDescent="0.45">
      <c r="A13">
        <v>12</v>
      </c>
      <c r="B13" s="1">
        <v>56.7</v>
      </c>
      <c r="C13" t="s">
        <v>8</v>
      </c>
      <c r="E13" s="1"/>
    </row>
    <row r="14" spans="1:5" x14ac:dyDescent="0.45">
      <c r="A14">
        <v>13</v>
      </c>
      <c r="B14" s="1" t="s">
        <v>18</v>
      </c>
      <c r="C14" s="1" t="s">
        <v>18</v>
      </c>
      <c r="E14" s="1"/>
    </row>
    <row r="15" spans="1:5" x14ac:dyDescent="0.45">
      <c r="A15">
        <v>14</v>
      </c>
      <c r="B15" s="1">
        <v>42.3</v>
      </c>
      <c r="C15" t="s">
        <v>9</v>
      </c>
      <c r="E15" s="1"/>
    </row>
    <row r="16" spans="1:5" x14ac:dyDescent="0.45">
      <c r="A16">
        <v>15</v>
      </c>
      <c r="B16" s="1" t="s">
        <v>18</v>
      </c>
      <c r="C16" s="1" t="s">
        <v>18</v>
      </c>
      <c r="E16" s="1"/>
    </row>
    <row r="17" spans="1:5" x14ac:dyDescent="0.45">
      <c r="A17">
        <v>16</v>
      </c>
      <c r="B17" s="1">
        <v>59.3</v>
      </c>
      <c r="C17" t="s">
        <v>6</v>
      </c>
      <c r="E17" s="1"/>
    </row>
    <row r="18" spans="1:5" x14ac:dyDescent="0.45">
      <c r="A18">
        <v>17</v>
      </c>
      <c r="B18" s="1">
        <v>49.6</v>
      </c>
      <c r="C18" t="s">
        <v>7</v>
      </c>
      <c r="E18" s="1"/>
    </row>
    <row r="19" spans="1:5" x14ac:dyDescent="0.45">
      <c r="A19">
        <v>18</v>
      </c>
      <c r="B19" s="1">
        <v>54.3</v>
      </c>
      <c r="C19" t="s">
        <v>8</v>
      </c>
      <c r="E19" s="1"/>
    </row>
    <row r="20" spans="1:5" x14ac:dyDescent="0.45">
      <c r="A20">
        <v>19</v>
      </c>
      <c r="B20" s="1">
        <v>45.7</v>
      </c>
      <c r="C20" t="s">
        <v>7</v>
      </c>
      <c r="E20" s="1"/>
    </row>
    <row r="21" spans="1:5" x14ac:dyDescent="0.45">
      <c r="A21">
        <v>20</v>
      </c>
      <c r="B21" s="1">
        <v>56.7</v>
      </c>
      <c r="C21" t="s">
        <v>8</v>
      </c>
      <c r="E21" s="1"/>
    </row>
    <row r="22" spans="1:5" x14ac:dyDescent="0.45">
      <c r="A22">
        <v>21</v>
      </c>
      <c r="B22" s="1">
        <v>40</v>
      </c>
      <c r="C22" t="s">
        <v>9</v>
      </c>
      <c r="E22" s="1"/>
    </row>
    <row r="23" spans="1:5" x14ac:dyDescent="0.45">
      <c r="A23">
        <v>22</v>
      </c>
      <c r="B23" s="1">
        <v>59.2</v>
      </c>
      <c r="C23" t="s">
        <v>6</v>
      </c>
      <c r="E23" s="1"/>
    </row>
    <row r="24" spans="1:5" x14ac:dyDescent="0.45">
      <c r="A24">
        <v>23</v>
      </c>
      <c r="B24" s="1">
        <v>42.9</v>
      </c>
      <c r="C24" t="s">
        <v>9</v>
      </c>
      <c r="E24" s="1"/>
    </row>
    <row r="25" spans="1:5" x14ac:dyDescent="0.45">
      <c r="A25">
        <v>24</v>
      </c>
      <c r="B25" s="1">
        <v>55.2</v>
      </c>
      <c r="C25" t="s">
        <v>8</v>
      </c>
      <c r="E25" s="1"/>
    </row>
    <row r="26" spans="1:5" x14ac:dyDescent="0.45">
      <c r="A26">
        <v>25</v>
      </c>
      <c r="B26" s="1">
        <v>65.400000000000006</v>
      </c>
      <c r="C26" t="s">
        <v>10</v>
      </c>
      <c r="E26" s="1"/>
    </row>
    <row r="27" spans="1:5" x14ac:dyDescent="0.45">
      <c r="A27">
        <v>26</v>
      </c>
      <c r="B27" s="1">
        <v>54.2</v>
      </c>
      <c r="C27" t="s">
        <v>8</v>
      </c>
      <c r="E27" s="1"/>
    </row>
    <row r="28" spans="1:5" x14ac:dyDescent="0.45">
      <c r="A28">
        <v>27</v>
      </c>
      <c r="B28" s="1">
        <v>66.599999999999994</v>
      </c>
      <c r="C28" t="s">
        <v>10</v>
      </c>
      <c r="E28" s="1"/>
    </row>
    <row r="29" spans="1:5" x14ac:dyDescent="0.45">
      <c r="A29">
        <v>28</v>
      </c>
      <c r="B29" s="1">
        <v>42.2</v>
      </c>
      <c r="C29" t="s">
        <v>9</v>
      </c>
      <c r="E29" s="1"/>
    </row>
    <row r="30" spans="1:5" x14ac:dyDescent="0.45">
      <c r="A30">
        <v>29</v>
      </c>
      <c r="B30" s="1">
        <v>54.6</v>
      </c>
      <c r="C30" t="s">
        <v>8</v>
      </c>
      <c r="E30" s="1"/>
    </row>
    <row r="31" spans="1:5" x14ac:dyDescent="0.45">
      <c r="A31">
        <v>30</v>
      </c>
      <c r="B31" s="1">
        <v>55</v>
      </c>
      <c r="C31" t="s">
        <v>8</v>
      </c>
      <c r="E31" s="1"/>
    </row>
    <row r="32" spans="1:5" x14ac:dyDescent="0.45">
      <c r="A32">
        <v>31</v>
      </c>
      <c r="B32" s="1">
        <v>52.9</v>
      </c>
      <c r="C32" t="s">
        <v>8</v>
      </c>
      <c r="E32" s="1"/>
    </row>
    <row r="33" spans="1:5" x14ac:dyDescent="0.45">
      <c r="A33">
        <v>32</v>
      </c>
      <c r="B33" s="1">
        <v>59.8</v>
      </c>
      <c r="C33" t="s">
        <v>6</v>
      </c>
      <c r="E33" s="1"/>
    </row>
    <row r="34" spans="1:5" x14ac:dyDescent="0.45">
      <c r="A34">
        <v>33</v>
      </c>
      <c r="B34" s="1">
        <v>54.5</v>
      </c>
      <c r="C34" t="s">
        <v>8</v>
      </c>
      <c r="E34" s="1"/>
    </row>
    <row r="35" spans="1:5" x14ac:dyDescent="0.45">
      <c r="A35">
        <v>34</v>
      </c>
      <c r="B35" s="1">
        <v>56.6</v>
      </c>
      <c r="C35" t="s">
        <v>8</v>
      </c>
      <c r="E35" s="1"/>
    </row>
    <row r="36" spans="1:5" x14ac:dyDescent="0.45">
      <c r="A36">
        <v>35</v>
      </c>
      <c r="B36" s="1">
        <v>58.4</v>
      </c>
      <c r="C36" t="s">
        <v>6</v>
      </c>
      <c r="E36" s="1"/>
    </row>
    <row r="37" spans="1:5" x14ac:dyDescent="0.45">
      <c r="A37">
        <v>36</v>
      </c>
      <c r="B37" s="1">
        <v>47.9</v>
      </c>
      <c r="C37" t="s">
        <v>7</v>
      </c>
      <c r="E37" s="1"/>
    </row>
    <row r="38" spans="1:5" x14ac:dyDescent="0.45">
      <c r="A38">
        <v>37</v>
      </c>
      <c r="B38" s="1">
        <v>45.2</v>
      </c>
      <c r="C38" t="s">
        <v>7</v>
      </c>
      <c r="E38" s="1"/>
    </row>
    <row r="39" spans="1:5" x14ac:dyDescent="0.45">
      <c r="A39">
        <v>38</v>
      </c>
      <c r="B39" s="1">
        <v>54.8</v>
      </c>
      <c r="C39" t="s">
        <v>8</v>
      </c>
      <c r="E39" s="1"/>
    </row>
    <row r="40" spans="1:5" x14ac:dyDescent="0.45">
      <c r="A40">
        <v>39</v>
      </c>
      <c r="B40" s="1">
        <v>45.7</v>
      </c>
      <c r="C40" t="s">
        <v>7</v>
      </c>
      <c r="E40" s="1"/>
    </row>
    <row r="41" spans="1:5" x14ac:dyDescent="0.45">
      <c r="A41">
        <v>40</v>
      </c>
      <c r="B41" s="1">
        <v>63.4</v>
      </c>
      <c r="C41" t="s">
        <v>6</v>
      </c>
      <c r="E41" s="1"/>
    </row>
    <row r="42" spans="1:5" x14ac:dyDescent="0.45">
      <c r="A42">
        <v>41</v>
      </c>
      <c r="B42" s="1">
        <v>48.7</v>
      </c>
      <c r="C42" t="s">
        <v>7</v>
      </c>
      <c r="E42" s="1"/>
    </row>
    <row r="43" spans="1:5" x14ac:dyDescent="0.45">
      <c r="A43">
        <v>42</v>
      </c>
      <c r="B43" s="1">
        <v>61.2</v>
      </c>
      <c r="C43" t="s">
        <v>6</v>
      </c>
      <c r="E43" s="1"/>
    </row>
    <row r="44" spans="1:5" x14ac:dyDescent="0.45">
      <c r="A44">
        <v>43</v>
      </c>
      <c r="B44" s="1">
        <v>56.6</v>
      </c>
      <c r="C44" t="s">
        <v>8</v>
      </c>
      <c r="E44" s="1"/>
    </row>
    <row r="45" spans="1:5" x14ac:dyDescent="0.45">
      <c r="A45">
        <v>44</v>
      </c>
      <c r="B45" s="1">
        <v>66.7</v>
      </c>
      <c r="C45" t="s">
        <v>10</v>
      </c>
      <c r="E45" s="1"/>
    </row>
    <row r="46" spans="1:5" x14ac:dyDescent="0.45">
      <c r="A46">
        <v>45</v>
      </c>
      <c r="B46" s="1">
        <v>65</v>
      </c>
      <c r="C46" t="s">
        <v>6</v>
      </c>
      <c r="E46" s="1"/>
    </row>
    <row r="47" spans="1:5" x14ac:dyDescent="0.45">
      <c r="A47">
        <v>46</v>
      </c>
      <c r="B47" s="1">
        <v>60.2</v>
      </c>
      <c r="C47" t="s">
        <v>6</v>
      </c>
      <c r="E47" s="1"/>
    </row>
    <row r="48" spans="1:5" x14ac:dyDescent="0.45">
      <c r="A48">
        <v>47</v>
      </c>
      <c r="B48" s="1">
        <v>59.4</v>
      </c>
      <c r="C48" t="s">
        <v>6</v>
      </c>
      <c r="E48" s="1"/>
    </row>
    <row r="49" spans="1:5" x14ac:dyDescent="0.45">
      <c r="A49">
        <v>48</v>
      </c>
      <c r="B49" s="1">
        <v>59.9</v>
      </c>
      <c r="C49" t="s">
        <v>6</v>
      </c>
      <c r="E49" s="1"/>
    </row>
    <row r="50" spans="1:5" x14ac:dyDescent="0.45">
      <c r="A50">
        <v>49</v>
      </c>
      <c r="B50" s="1">
        <v>66.2</v>
      </c>
      <c r="C50" t="s">
        <v>10</v>
      </c>
      <c r="E50" s="1"/>
    </row>
    <row r="51" spans="1:5" x14ac:dyDescent="0.45">
      <c r="A51">
        <v>50</v>
      </c>
      <c r="B51" s="1">
        <v>53.8</v>
      </c>
      <c r="C51" t="s">
        <v>8</v>
      </c>
      <c r="E51" s="1"/>
    </row>
    <row r="52" spans="1:5" x14ac:dyDescent="0.45">
      <c r="A52">
        <v>51</v>
      </c>
      <c r="B52" s="1">
        <v>58.5</v>
      </c>
      <c r="C52" t="s">
        <v>6</v>
      </c>
      <c r="E52" s="1"/>
    </row>
    <row r="53" spans="1:5" x14ac:dyDescent="0.45">
      <c r="A53">
        <v>52</v>
      </c>
      <c r="B53" s="1">
        <v>53.4</v>
      </c>
      <c r="C53" t="s">
        <v>8</v>
      </c>
      <c r="E53" s="1"/>
    </row>
    <row r="54" spans="1:5" x14ac:dyDescent="0.45">
      <c r="A54">
        <v>53</v>
      </c>
      <c r="B54" s="1">
        <v>47.3</v>
      </c>
      <c r="C54" t="s">
        <v>7</v>
      </c>
      <c r="E54" s="1"/>
    </row>
    <row r="55" spans="1:5" x14ac:dyDescent="0.45">
      <c r="A55">
        <v>54</v>
      </c>
      <c r="B55" s="1">
        <v>42.2</v>
      </c>
      <c r="C55" t="s">
        <v>9</v>
      </c>
      <c r="E55" s="1"/>
    </row>
    <row r="56" spans="1:5" x14ac:dyDescent="0.45">
      <c r="A56">
        <v>55</v>
      </c>
      <c r="B56" s="1">
        <v>43.1</v>
      </c>
      <c r="C56" t="s">
        <v>7</v>
      </c>
      <c r="E56" s="1"/>
    </row>
    <row r="57" spans="1:5" x14ac:dyDescent="0.45">
      <c r="A57">
        <v>56</v>
      </c>
      <c r="B57" s="1" t="s">
        <v>18</v>
      </c>
      <c r="C57" s="1" t="s">
        <v>18</v>
      </c>
      <c r="E57" s="1"/>
    </row>
    <row r="58" spans="1:5" x14ac:dyDescent="0.45">
      <c r="A58">
        <v>57</v>
      </c>
      <c r="B58" s="1">
        <v>46.6</v>
      </c>
      <c r="C58" t="s">
        <v>7</v>
      </c>
      <c r="E58" s="1"/>
    </row>
    <row r="59" spans="1:5" x14ac:dyDescent="0.45">
      <c r="A59">
        <v>58</v>
      </c>
      <c r="B59" s="1" t="s">
        <v>18</v>
      </c>
      <c r="C59" s="1" t="s">
        <v>18</v>
      </c>
      <c r="E59" s="1"/>
    </row>
    <row r="60" spans="1:5" x14ac:dyDescent="0.45">
      <c r="A60">
        <v>59</v>
      </c>
      <c r="B60" s="1">
        <v>54.1</v>
      </c>
      <c r="C60" t="s">
        <v>8</v>
      </c>
      <c r="E60" s="1"/>
    </row>
    <row r="61" spans="1:5" x14ac:dyDescent="0.45">
      <c r="A61">
        <v>60</v>
      </c>
      <c r="B61" s="1">
        <v>55.6</v>
      </c>
      <c r="C61" t="s">
        <v>8</v>
      </c>
      <c r="E61" s="1"/>
    </row>
    <row r="62" spans="1:5" x14ac:dyDescent="0.45">
      <c r="A62">
        <v>61</v>
      </c>
      <c r="B62" s="1">
        <v>53.9</v>
      </c>
      <c r="C62" t="s">
        <v>8</v>
      </c>
      <c r="E62" s="1"/>
    </row>
    <row r="63" spans="1:5" x14ac:dyDescent="0.45">
      <c r="A63">
        <v>62</v>
      </c>
      <c r="B63" s="1">
        <v>47.5</v>
      </c>
      <c r="C63" t="s">
        <v>7</v>
      </c>
      <c r="E63" s="1"/>
    </row>
    <row r="64" spans="1:5" x14ac:dyDescent="0.45">
      <c r="A64">
        <v>63</v>
      </c>
      <c r="B64" s="1">
        <v>47.5</v>
      </c>
      <c r="C64" t="s">
        <v>7</v>
      </c>
      <c r="E64" s="1"/>
    </row>
    <row r="65" spans="1:5" x14ac:dyDescent="0.45">
      <c r="A65">
        <v>64</v>
      </c>
      <c r="B65" s="1">
        <v>56.1</v>
      </c>
      <c r="C65" t="s">
        <v>8</v>
      </c>
      <c r="E65" s="1"/>
    </row>
    <row r="66" spans="1:5" x14ac:dyDescent="0.45">
      <c r="A66">
        <v>65</v>
      </c>
      <c r="B66" s="1">
        <v>48.8</v>
      </c>
      <c r="C66" t="s">
        <v>7</v>
      </c>
      <c r="E66" s="1"/>
    </row>
    <row r="67" spans="1:5" x14ac:dyDescent="0.45">
      <c r="A67">
        <v>66</v>
      </c>
      <c r="B67" s="1">
        <v>44.2</v>
      </c>
      <c r="C67" t="s">
        <v>7</v>
      </c>
      <c r="E67" s="1"/>
    </row>
    <row r="68" spans="1:5" x14ac:dyDescent="0.45">
      <c r="A68">
        <v>67</v>
      </c>
      <c r="B68" s="1">
        <v>53.8</v>
      </c>
      <c r="C68" t="s">
        <v>8</v>
      </c>
      <c r="E68" s="1"/>
    </row>
    <row r="69" spans="1:5" x14ac:dyDescent="0.45">
      <c r="A69">
        <v>68</v>
      </c>
      <c r="B69" s="1">
        <v>46.8</v>
      </c>
      <c r="C69" t="s">
        <v>7</v>
      </c>
      <c r="E69" s="1"/>
    </row>
    <row r="70" spans="1:5" x14ac:dyDescent="0.45">
      <c r="A70">
        <v>69</v>
      </c>
      <c r="B70" s="1">
        <v>59.8</v>
      </c>
      <c r="C70" t="s">
        <v>6</v>
      </c>
      <c r="E70" s="1"/>
    </row>
    <row r="71" spans="1:5" x14ac:dyDescent="0.45">
      <c r="A71">
        <v>70</v>
      </c>
      <c r="B71" s="1">
        <v>43.6</v>
      </c>
      <c r="C71" t="s">
        <v>7</v>
      </c>
      <c r="E71" s="1"/>
    </row>
    <row r="72" spans="1:5" x14ac:dyDescent="0.45">
      <c r="A72">
        <v>71</v>
      </c>
      <c r="B72" s="1">
        <v>58.5</v>
      </c>
      <c r="C72" t="s">
        <v>6</v>
      </c>
      <c r="E72" s="1"/>
    </row>
    <row r="73" spans="1:5" x14ac:dyDescent="0.45">
      <c r="A73">
        <v>72</v>
      </c>
      <c r="B73" s="1">
        <v>53.1</v>
      </c>
      <c r="C73" t="s">
        <v>8</v>
      </c>
      <c r="E73" s="1"/>
    </row>
    <row r="74" spans="1:5" x14ac:dyDescent="0.45">
      <c r="A74">
        <v>73</v>
      </c>
      <c r="B74" s="1">
        <v>57</v>
      </c>
      <c r="C74" t="s">
        <v>6</v>
      </c>
      <c r="E74" s="1"/>
    </row>
    <row r="75" spans="1:5" x14ac:dyDescent="0.45">
      <c r="A75">
        <v>74</v>
      </c>
      <c r="B75" s="1">
        <v>52.4</v>
      </c>
      <c r="C75" t="s">
        <v>8</v>
      </c>
      <c r="E75" s="1"/>
    </row>
    <row r="76" spans="1:5" x14ac:dyDescent="0.45">
      <c r="A76">
        <v>75</v>
      </c>
      <c r="B76" s="1">
        <v>46.9</v>
      </c>
      <c r="C76" t="s">
        <v>7</v>
      </c>
      <c r="E76" s="1"/>
    </row>
    <row r="77" spans="1:5" x14ac:dyDescent="0.45">
      <c r="A77">
        <v>76</v>
      </c>
      <c r="B77" s="1">
        <v>48.8</v>
      </c>
      <c r="C77" t="s">
        <v>7</v>
      </c>
      <c r="E77" s="1"/>
    </row>
    <row r="78" spans="1:5" x14ac:dyDescent="0.45">
      <c r="A78">
        <v>77</v>
      </c>
      <c r="B78" s="1">
        <v>57.6</v>
      </c>
      <c r="C78" t="s">
        <v>6</v>
      </c>
      <c r="E78" s="1"/>
    </row>
    <row r="79" spans="1:5" x14ac:dyDescent="0.45">
      <c r="A79">
        <v>78</v>
      </c>
      <c r="B79" s="1">
        <v>53.6</v>
      </c>
      <c r="C79" t="s">
        <v>8</v>
      </c>
      <c r="E79" s="1"/>
    </row>
    <row r="80" spans="1:5" x14ac:dyDescent="0.45">
      <c r="A80">
        <v>79</v>
      </c>
      <c r="B80" s="1">
        <v>57.6</v>
      </c>
      <c r="C80" t="s">
        <v>6</v>
      </c>
      <c r="E80" s="1"/>
    </row>
    <row r="81" spans="1:5" x14ac:dyDescent="0.45">
      <c r="A81">
        <v>80</v>
      </c>
      <c r="B81" s="1">
        <v>62</v>
      </c>
      <c r="C81" t="s">
        <v>6</v>
      </c>
      <c r="E81" s="1"/>
    </row>
    <row r="82" spans="1:5" x14ac:dyDescent="0.45">
      <c r="A82">
        <v>81</v>
      </c>
      <c r="B82" s="1">
        <v>50.1</v>
      </c>
      <c r="C82" t="s">
        <v>8</v>
      </c>
      <c r="E82" s="1"/>
    </row>
    <row r="83" spans="1:5" x14ac:dyDescent="0.45">
      <c r="A83">
        <v>82</v>
      </c>
      <c r="B83" s="1">
        <v>46.1</v>
      </c>
      <c r="C83" t="s">
        <v>7</v>
      </c>
      <c r="E83" s="1"/>
    </row>
    <row r="84" spans="1:5" x14ac:dyDescent="0.45">
      <c r="A84">
        <v>83</v>
      </c>
      <c r="B84" s="1">
        <v>55.2</v>
      </c>
      <c r="C84" t="s">
        <v>8</v>
      </c>
      <c r="E84" s="1"/>
    </row>
    <row r="85" spans="1:5" x14ac:dyDescent="0.45">
      <c r="A85">
        <v>84</v>
      </c>
      <c r="B85" s="1">
        <v>60.3</v>
      </c>
      <c r="C85" t="s">
        <v>6</v>
      </c>
      <c r="E85" s="1"/>
    </row>
    <row r="86" spans="1:5" x14ac:dyDescent="0.45">
      <c r="A86">
        <v>85</v>
      </c>
      <c r="B86" s="1">
        <v>44.7</v>
      </c>
      <c r="C86" t="s">
        <v>7</v>
      </c>
      <c r="E86" s="1"/>
    </row>
    <row r="87" spans="1:5" x14ac:dyDescent="0.45">
      <c r="A87">
        <v>86</v>
      </c>
      <c r="B87" s="1">
        <v>43.2</v>
      </c>
      <c r="C87" t="s">
        <v>7</v>
      </c>
      <c r="E87" s="1"/>
    </row>
    <row r="88" spans="1:5" x14ac:dyDescent="0.45">
      <c r="A88">
        <v>87</v>
      </c>
      <c r="B88" s="1">
        <v>56.2</v>
      </c>
      <c r="C88" t="s">
        <v>8</v>
      </c>
      <c r="E88" s="1"/>
    </row>
    <row r="89" spans="1:5" x14ac:dyDescent="0.45">
      <c r="A89">
        <v>88</v>
      </c>
      <c r="B89" s="1">
        <v>60.6</v>
      </c>
      <c r="C89" t="s">
        <v>6</v>
      </c>
      <c r="E89" s="1"/>
    </row>
    <row r="90" spans="1:5" x14ac:dyDescent="0.45">
      <c r="A90">
        <v>89</v>
      </c>
      <c r="B90" s="1">
        <v>54.9</v>
      </c>
      <c r="C90" t="s">
        <v>8</v>
      </c>
      <c r="E90" s="1"/>
    </row>
    <row r="91" spans="1:5" x14ac:dyDescent="0.45">
      <c r="A91">
        <v>90</v>
      </c>
      <c r="B91" s="1">
        <v>47.4</v>
      </c>
      <c r="C91" t="s">
        <v>7</v>
      </c>
      <c r="E91" s="1"/>
    </row>
    <row r="92" spans="1:5" x14ac:dyDescent="0.45">
      <c r="A92">
        <v>91</v>
      </c>
      <c r="B92" s="1">
        <v>52.9</v>
      </c>
      <c r="C92" t="s">
        <v>8</v>
      </c>
      <c r="E92" s="1"/>
    </row>
    <row r="93" spans="1:5" x14ac:dyDescent="0.45">
      <c r="A93">
        <v>92</v>
      </c>
      <c r="B93" s="1">
        <v>52.7</v>
      </c>
      <c r="C93" t="s">
        <v>8</v>
      </c>
      <c r="E93" s="1"/>
    </row>
    <row r="94" spans="1:5" x14ac:dyDescent="0.45">
      <c r="A94">
        <v>93</v>
      </c>
      <c r="B94" s="1">
        <v>43.5</v>
      </c>
      <c r="C94" t="s">
        <v>7</v>
      </c>
      <c r="E94" s="1"/>
    </row>
    <row r="95" spans="1:5" x14ac:dyDescent="0.45">
      <c r="A95">
        <v>94</v>
      </c>
      <c r="B95" s="1">
        <v>57</v>
      </c>
      <c r="C95" t="s">
        <v>6</v>
      </c>
      <c r="E95" s="1"/>
    </row>
    <row r="96" spans="1:5" x14ac:dyDescent="0.45">
      <c r="A96">
        <v>95</v>
      </c>
      <c r="B96" s="1">
        <v>49.1</v>
      </c>
      <c r="C96" t="s">
        <v>7</v>
      </c>
      <c r="E96" s="1"/>
    </row>
    <row r="97" spans="1:5" x14ac:dyDescent="0.45">
      <c r="A97">
        <v>96</v>
      </c>
      <c r="B97" s="1">
        <v>50.5</v>
      </c>
      <c r="C97" t="s">
        <v>8</v>
      </c>
      <c r="E97" s="1"/>
    </row>
    <row r="98" spans="1:5" x14ac:dyDescent="0.45">
      <c r="A98">
        <v>97</v>
      </c>
      <c r="B98" s="1">
        <v>65.099999999999994</v>
      </c>
      <c r="C98" t="s">
        <v>10</v>
      </c>
      <c r="E98" s="1"/>
    </row>
    <row r="99" spans="1:5" x14ac:dyDescent="0.45">
      <c r="A99">
        <v>98</v>
      </c>
      <c r="B99" s="1">
        <v>47.1</v>
      </c>
      <c r="C99" t="s">
        <v>7</v>
      </c>
      <c r="E99" s="1"/>
    </row>
    <row r="100" spans="1:5" x14ac:dyDescent="0.45">
      <c r="A100">
        <v>99</v>
      </c>
      <c r="B100" s="1" t="s">
        <v>18</v>
      </c>
      <c r="C100" s="1" t="s">
        <v>18</v>
      </c>
      <c r="E100" s="1"/>
    </row>
    <row r="101" spans="1:5" x14ac:dyDescent="0.45">
      <c r="A101">
        <v>100</v>
      </c>
      <c r="B101" s="1">
        <v>58.8</v>
      </c>
      <c r="C101" t="s">
        <v>6</v>
      </c>
      <c r="E101" s="1"/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632D5-6321-4757-AD8E-EAB2D5A449E0}">
  <sheetPr>
    <tabColor rgb="FFFF0000"/>
  </sheetPr>
  <dimension ref="A1:H101"/>
  <sheetViews>
    <sheetView zoomScale="120" zoomScaleNormal="120" workbookViewId="0">
      <selection activeCell="I13" sqref="I13"/>
    </sheetView>
  </sheetViews>
  <sheetFormatPr defaultRowHeight="18.75" x14ac:dyDescent="0.45"/>
  <cols>
    <col min="4" max="5" width="11.21875" bestFit="1" customWidth="1"/>
    <col min="6" max="6" width="13" bestFit="1" customWidth="1"/>
  </cols>
  <sheetData>
    <row r="1" spans="1:8" x14ac:dyDescent="0.45">
      <c r="A1" t="s">
        <v>16</v>
      </c>
      <c r="B1" t="s">
        <v>17</v>
      </c>
      <c r="C1" t="s">
        <v>0</v>
      </c>
      <c r="D1" s="2" t="s">
        <v>2</v>
      </c>
      <c r="E1" s="2" t="s">
        <v>3</v>
      </c>
      <c r="F1" s="2" t="s">
        <v>4</v>
      </c>
      <c r="H1" s="2"/>
    </row>
    <row r="2" spans="1:8" x14ac:dyDescent="0.45">
      <c r="A2">
        <v>1</v>
      </c>
      <c r="B2">
        <v>1</v>
      </c>
      <c r="C2">
        <v>28</v>
      </c>
      <c r="D2">
        <v>2.9169999999999998</v>
      </c>
      <c r="E2" t="s">
        <v>15</v>
      </c>
      <c r="F2">
        <v>6.5</v>
      </c>
    </row>
    <row r="3" spans="1:8" x14ac:dyDescent="0.45">
      <c r="A3">
        <v>1</v>
      </c>
      <c r="B3">
        <v>2</v>
      </c>
      <c r="C3">
        <v>19</v>
      </c>
      <c r="D3">
        <v>3.9550000000000001</v>
      </c>
      <c r="E3" t="s">
        <v>15</v>
      </c>
      <c r="F3">
        <v>6.5</v>
      </c>
    </row>
    <row r="4" spans="1:8" x14ac:dyDescent="0.45">
      <c r="A4">
        <v>1</v>
      </c>
      <c r="B4">
        <v>3</v>
      </c>
      <c r="C4">
        <v>90</v>
      </c>
      <c r="D4">
        <v>4.5060000000000002</v>
      </c>
      <c r="E4" t="s">
        <v>15</v>
      </c>
      <c r="F4">
        <v>7.5</v>
      </c>
    </row>
    <row r="5" spans="1:8" x14ac:dyDescent="0.45">
      <c r="A5">
        <v>1</v>
      </c>
      <c r="B5">
        <v>4</v>
      </c>
      <c r="C5">
        <v>20</v>
      </c>
      <c r="D5">
        <v>2.5609999999999999</v>
      </c>
      <c r="E5" t="s">
        <v>15</v>
      </c>
      <c r="F5">
        <v>6.5</v>
      </c>
    </row>
    <row r="6" spans="1:8" x14ac:dyDescent="0.45">
      <c r="A6">
        <v>1</v>
      </c>
      <c r="B6">
        <v>5</v>
      </c>
      <c r="C6">
        <v>81</v>
      </c>
      <c r="D6">
        <v>3.6840000000000002</v>
      </c>
      <c r="E6" t="s">
        <v>13</v>
      </c>
      <c r="F6">
        <v>8</v>
      </c>
    </row>
    <row r="7" spans="1:8" x14ac:dyDescent="0.45">
      <c r="A7">
        <v>1</v>
      </c>
      <c r="B7">
        <v>6</v>
      </c>
      <c r="C7">
        <v>5</v>
      </c>
      <c r="D7">
        <v>5.0019999999999998</v>
      </c>
      <c r="E7" t="s">
        <v>13</v>
      </c>
      <c r="F7">
        <v>11.5</v>
      </c>
    </row>
    <row r="8" spans="1:8" x14ac:dyDescent="0.45">
      <c r="A8">
        <v>1</v>
      </c>
      <c r="B8">
        <v>7</v>
      </c>
      <c r="C8">
        <v>14</v>
      </c>
      <c r="D8">
        <v>5.1120000000000001</v>
      </c>
      <c r="E8" t="s">
        <v>13</v>
      </c>
      <c r="F8">
        <v>11.5</v>
      </c>
    </row>
    <row r="9" spans="1:8" x14ac:dyDescent="0.45">
      <c r="A9">
        <v>1</v>
      </c>
      <c r="B9">
        <v>8</v>
      </c>
      <c r="C9">
        <v>93</v>
      </c>
      <c r="D9">
        <v>5.9329999999999998</v>
      </c>
      <c r="E9" t="s">
        <v>13</v>
      </c>
      <c r="F9">
        <v>12</v>
      </c>
    </row>
    <row r="10" spans="1:8" x14ac:dyDescent="0.45">
      <c r="A10">
        <v>1</v>
      </c>
      <c r="B10">
        <v>9</v>
      </c>
      <c r="C10">
        <v>85</v>
      </c>
      <c r="D10">
        <v>5.5540000000000003</v>
      </c>
      <c r="E10" t="s">
        <v>13</v>
      </c>
      <c r="F10">
        <v>9</v>
      </c>
    </row>
    <row r="11" spans="1:8" x14ac:dyDescent="0.45">
      <c r="A11">
        <v>1</v>
      </c>
      <c r="B11">
        <v>10</v>
      </c>
      <c r="C11">
        <v>82</v>
      </c>
      <c r="D11">
        <v>5.6920000000000002</v>
      </c>
      <c r="E11" t="s">
        <v>13</v>
      </c>
      <c r="F11">
        <v>12.5</v>
      </c>
    </row>
    <row r="12" spans="1:8" x14ac:dyDescent="0.45">
      <c r="A12">
        <v>1</v>
      </c>
      <c r="B12">
        <v>11</v>
      </c>
      <c r="C12">
        <v>53</v>
      </c>
      <c r="D12">
        <v>4.21</v>
      </c>
      <c r="E12" t="s">
        <v>15</v>
      </c>
      <c r="F12">
        <v>8</v>
      </c>
    </row>
    <row r="13" spans="1:8" x14ac:dyDescent="0.45">
      <c r="A13">
        <v>1</v>
      </c>
      <c r="B13">
        <v>12</v>
      </c>
      <c r="C13">
        <v>75</v>
      </c>
      <c r="D13" t="s">
        <v>18</v>
      </c>
      <c r="E13" t="s">
        <v>18</v>
      </c>
      <c r="F13" t="s">
        <v>18</v>
      </c>
    </row>
    <row r="14" spans="1:8" x14ac:dyDescent="0.45">
      <c r="A14">
        <v>1</v>
      </c>
      <c r="B14">
        <v>13</v>
      </c>
      <c r="C14">
        <v>12</v>
      </c>
      <c r="D14">
        <v>3.7839999999999998</v>
      </c>
      <c r="E14" t="s">
        <v>13</v>
      </c>
      <c r="F14">
        <v>13</v>
      </c>
    </row>
    <row r="15" spans="1:8" x14ac:dyDescent="0.45">
      <c r="A15">
        <v>1</v>
      </c>
      <c r="B15">
        <v>14</v>
      </c>
      <c r="C15">
        <v>26</v>
      </c>
      <c r="D15">
        <v>5.7519999999999998</v>
      </c>
      <c r="E15" t="s">
        <v>15</v>
      </c>
      <c r="F15">
        <v>10</v>
      </c>
    </row>
    <row r="16" spans="1:8" x14ac:dyDescent="0.45">
      <c r="A16">
        <v>1</v>
      </c>
      <c r="B16">
        <v>15</v>
      </c>
      <c r="C16">
        <v>58</v>
      </c>
      <c r="D16">
        <v>5.5069999999999997</v>
      </c>
      <c r="E16" t="s">
        <v>13</v>
      </c>
      <c r="F16">
        <v>13</v>
      </c>
    </row>
    <row r="17" spans="1:6" x14ac:dyDescent="0.45">
      <c r="A17">
        <v>1</v>
      </c>
      <c r="B17">
        <v>16</v>
      </c>
      <c r="C17">
        <v>91</v>
      </c>
      <c r="D17">
        <v>6.0270000000000001</v>
      </c>
      <c r="E17" t="s">
        <v>13</v>
      </c>
      <c r="F17">
        <v>10</v>
      </c>
    </row>
    <row r="18" spans="1:6" x14ac:dyDescent="0.45">
      <c r="A18">
        <v>1</v>
      </c>
      <c r="B18">
        <v>17</v>
      </c>
      <c r="C18">
        <v>29</v>
      </c>
      <c r="D18">
        <v>7.2679999999999998</v>
      </c>
      <c r="E18" t="s">
        <v>12</v>
      </c>
      <c r="F18">
        <v>13</v>
      </c>
    </row>
    <row r="19" spans="1:6" x14ac:dyDescent="0.45">
      <c r="A19">
        <v>1</v>
      </c>
      <c r="B19">
        <v>18</v>
      </c>
      <c r="C19">
        <v>9</v>
      </c>
      <c r="D19">
        <v>4.9359999999999999</v>
      </c>
      <c r="E19" t="s">
        <v>14</v>
      </c>
      <c r="F19">
        <v>13.5</v>
      </c>
    </row>
    <row r="20" spans="1:6" x14ac:dyDescent="0.45">
      <c r="A20">
        <v>1</v>
      </c>
      <c r="B20">
        <v>19</v>
      </c>
      <c r="C20">
        <v>30</v>
      </c>
      <c r="D20">
        <v>6.3369999999999997</v>
      </c>
      <c r="E20" t="s">
        <v>13</v>
      </c>
      <c r="F20">
        <v>10.5</v>
      </c>
    </row>
    <row r="21" spans="1:6" x14ac:dyDescent="0.45">
      <c r="A21">
        <v>1</v>
      </c>
      <c r="B21">
        <v>20</v>
      </c>
      <c r="C21">
        <v>31</v>
      </c>
      <c r="D21">
        <v>3.6840000000000002</v>
      </c>
      <c r="E21" t="s">
        <v>15</v>
      </c>
      <c r="F21">
        <v>9</v>
      </c>
    </row>
    <row r="22" spans="1:6" x14ac:dyDescent="0.45">
      <c r="A22">
        <v>1</v>
      </c>
      <c r="B22">
        <v>21</v>
      </c>
      <c r="C22">
        <v>92</v>
      </c>
      <c r="D22">
        <v>4.7359999999999998</v>
      </c>
      <c r="E22" t="s">
        <v>13</v>
      </c>
      <c r="F22">
        <v>10.5</v>
      </c>
    </row>
    <row r="23" spans="1:6" x14ac:dyDescent="0.45">
      <c r="A23">
        <v>1</v>
      </c>
      <c r="B23">
        <v>22</v>
      </c>
      <c r="C23">
        <v>50</v>
      </c>
      <c r="D23">
        <v>4.7359999999999998</v>
      </c>
      <c r="E23" t="s">
        <v>15</v>
      </c>
      <c r="F23">
        <v>9</v>
      </c>
    </row>
    <row r="24" spans="1:6" x14ac:dyDescent="0.45">
      <c r="A24">
        <v>1</v>
      </c>
      <c r="B24">
        <v>23</v>
      </c>
      <c r="C24">
        <v>10</v>
      </c>
      <c r="D24">
        <v>6.141</v>
      </c>
      <c r="E24" t="s">
        <v>12</v>
      </c>
      <c r="F24">
        <v>11</v>
      </c>
    </row>
    <row r="25" spans="1:6" x14ac:dyDescent="0.45">
      <c r="A25">
        <v>1</v>
      </c>
      <c r="B25">
        <v>24</v>
      </c>
      <c r="C25">
        <v>61</v>
      </c>
      <c r="D25">
        <v>4.7290000000000001</v>
      </c>
      <c r="E25" t="s">
        <v>15</v>
      </c>
      <c r="F25">
        <v>9.5</v>
      </c>
    </row>
    <row r="26" spans="1:6" x14ac:dyDescent="0.45">
      <c r="A26">
        <v>1</v>
      </c>
      <c r="B26">
        <v>25</v>
      </c>
      <c r="C26">
        <v>89</v>
      </c>
      <c r="D26">
        <v>6.3789999999999996</v>
      </c>
      <c r="E26" t="s">
        <v>14</v>
      </c>
      <c r="F26">
        <v>13.5</v>
      </c>
    </row>
    <row r="27" spans="1:6" x14ac:dyDescent="0.45">
      <c r="A27">
        <v>1</v>
      </c>
      <c r="B27">
        <v>26</v>
      </c>
      <c r="C27">
        <v>94</v>
      </c>
      <c r="D27">
        <v>5.7889999999999997</v>
      </c>
      <c r="E27" t="s">
        <v>15</v>
      </c>
      <c r="F27">
        <v>9.5</v>
      </c>
    </row>
    <row r="28" spans="1:6" x14ac:dyDescent="0.45">
      <c r="A28">
        <v>1</v>
      </c>
      <c r="B28">
        <v>27</v>
      </c>
      <c r="C28">
        <v>35</v>
      </c>
      <c r="D28">
        <v>6.0149999999999997</v>
      </c>
      <c r="E28" t="s">
        <v>15</v>
      </c>
      <c r="F28">
        <v>11.5</v>
      </c>
    </row>
    <row r="29" spans="1:6" x14ac:dyDescent="0.45">
      <c r="A29">
        <v>1</v>
      </c>
      <c r="B29">
        <v>28</v>
      </c>
      <c r="C29">
        <v>79</v>
      </c>
      <c r="D29">
        <v>5.3630000000000004</v>
      </c>
      <c r="E29" t="s">
        <v>15</v>
      </c>
      <c r="F29">
        <v>11.5</v>
      </c>
    </row>
    <row r="30" spans="1:6" x14ac:dyDescent="0.45">
      <c r="A30">
        <v>1</v>
      </c>
      <c r="B30">
        <v>29</v>
      </c>
      <c r="C30">
        <v>83</v>
      </c>
      <c r="D30">
        <v>3.6840000000000002</v>
      </c>
      <c r="E30" t="s">
        <v>14</v>
      </c>
      <c r="F30">
        <v>15</v>
      </c>
    </row>
    <row r="31" spans="1:6" x14ac:dyDescent="0.45">
      <c r="A31">
        <v>1</v>
      </c>
      <c r="B31">
        <v>30</v>
      </c>
      <c r="C31">
        <v>69</v>
      </c>
      <c r="D31">
        <v>6.5819999999999999</v>
      </c>
      <c r="E31" t="s">
        <v>12</v>
      </c>
      <c r="F31">
        <v>15.5</v>
      </c>
    </row>
    <row r="32" spans="1:6" x14ac:dyDescent="0.45">
      <c r="A32">
        <v>1</v>
      </c>
      <c r="B32">
        <v>31</v>
      </c>
      <c r="C32">
        <v>71</v>
      </c>
      <c r="D32">
        <v>7.2249999999999996</v>
      </c>
      <c r="E32" t="s">
        <v>12</v>
      </c>
      <c r="F32">
        <v>16</v>
      </c>
    </row>
    <row r="33" spans="1:6" x14ac:dyDescent="0.45">
      <c r="A33">
        <v>1</v>
      </c>
      <c r="B33">
        <v>32</v>
      </c>
      <c r="C33">
        <v>40</v>
      </c>
      <c r="D33">
        <v>7.6529999999999996</v>
      </c>
      <c r="E33" t="s">
        <v>12</v>
      </c>
      <c r="F33">
        <v>16.5</v>
      </c>
    </row>
    <row r="34" spans="1:6" x14ac:dyDescent="0.45">
      <c r="A34">
        <v>2</v>
      </c>
      <c r="B34">
        <v>1</v>
      </c>
      <c r="C34">
        <v>7</v>
      </c>
      <c r="D34">
        <v>3.9359999999999999</v>
      </c>
      <c r="E34" t="s">
        <v>15</v>
      </c>
      <c r="F34">
        <v>5.5</v>
      </c>
    </row>
    <row r="35" spans="1:6" x14ac:dyDescent="0.45">
      <c r="A35">
        <v>2</v>
      </c>
      <c r="B35">
        <v>2</v>
      </c>
      <c r="C35">
        <v>68</v>
      </c>
      <c r="D35">
        <v>3.9529999999999998</v>
      </c>
      <c r="E35" t="s">
        <v>15</v>
      </c>
      <c r="F35">
        <v>6.5</v>
      </c>
    </row>
    <row r="36" spans="1:6" x14ac:dyDescent="0.45">
      <c r="A36">
        <v>2</v>
      </c>
      <c r="B36">
        <v>3</v>
      </c>
      <c r="C36">
        <v>23</v>
      </c>
      <c r="D36">
        <v>4.5250000000000004</v>
      </c>
      <c r="E36" t="s">
        <v>15</v>
      </c>
      <c r="F36">
        <v>7.5</v>
      </c>
    </row>
    <row r="37" spans="1:6" x14ac:dyDescent="0.45">
      <c r="A37">
        <v>2</v>
      </c>
      <c r="B37">
        <v>4</v>
      </c>
      <c r="C37">
        <v>21</v>
      </c>
      <c r="D37">
        <v>5.1349999999999998</v>
      </c>
      <c r="E37" t="s">
        <v>13</v>
      </c>
      <c r="F37">
        <v>10</v>
      </c>
    </row>
    <row r="38" spans="1:6" x14ac:dyDescent="0.45">
      <c r="A38">
        <v>2</v>
      </c>
      <c r="B38">
        <v>5</v>
      </c>
      <c r="C38">
        <v>70</v>
      </c>
      <c r="D38">
        <v>5.2629999999999999</v>
      </c>
      <c r="E38" t="s">
        <v>15</v>
      </c>
      <c r="F38">
        <v>8</v>
      </c>
    </row>
    <row r="39" spans="1:6" x14ac:dyDescent="0.45">
      <c r="A39">
        <v>2</v>
      </c>
      <c r="B39">
        <v>6</v>
      </c>
      <c r="C39">
        <v>73</v>
      </c>
      <c r="D39">
        <v>3.6840000000000002</v>
      </c>
      <c r="E39" t="s">
        <v>15</v>
      </c>
      <c r="F39">
        <v>8.5</v>
      </c>
    </row>
    <row r="40" spans="1:6" x14ac:dyDescent="0.45">
      <c r="A40">
        <v>2</v>
      </c>
      <c r="B40">
        <v>7</v>
      </c>
      <c r="C40">
        <v>2</v>
      </c>
      <c r="D40">
        <v>5.5430000000000001</v>
      </c>
      <c r="E40" t="s">
        <v>13</v>
      </c>
      <c r="F40">
        <v>12</v>
      </c>
    </row>
    <row r="41" spans="1:6" x14ac:dyDescent="0.45">
      <c r="A41">
        <v>2</v>
      </c>
      <c r="B41">
        <v>8</v>
      </c>
      <c r="C41">
        <v>6</v>
      </c>
      <c r="D41">
        <v>6.2510000000000003</v>
      </c>
      <c r="E41" t="s">
        <v>15</v>
      </c>
      <c r="F41">
        <v>9</v>
      </c>
    </row>
    <row r="42" spans="1:6" x14ac:dyDescent="0.45">
      <c r="A42">
        <v>2</v>
      </c>
      <c r="B42">
        <v>9</v>
      </c>
      <c r="C42">
        <v>39</v>
      </c>
      <c r="D42">
        <v>5.4560000000000004</v>
      </c>
      <c r="E42" t="s">
        <v>13</v>
      </c>
      <c r="F42">
        <v>12.5</v>
      </c>
    </row>
    <row r="43" spans="1:6" x14ac:dyDescent="0.45">
      <c r="A43">
        <v>2</v>
      </c>
      <c r="B43">
        <v>10</v>
      </c>
      <c r="C43">
        <v>24</v>
      </c>
      <c r="D43">
        <v>5.5540000000000003</v>
      </c>
      <c r="E43" t="s">
        <v>13</v>
      </c>
      <c r="F43">
        <v>12.5</v>
      </c>
    </row>
    <row r="44" spans="1:6" x14ac:dyDescent="0.45">
      <c r="A44">
        <v>2</v>
      </c>
      <c r="B44">
        <v>11</v>
      </c>
      <c r="C44">
        <v>62</v>
      </c>
      <c r="D44">
        <v>6.835</v>
      </c>
      <c r="E44" t="s">
        <v>13</v>
      </c>
      <c r="F44">
        <v>13</v>
      </c>
    </row>
    <row r="45" spans="1:6" x14ac:dyDescent="0.45">
      <c r="A45">
        <v>2</v>
      </c>
      <c r="B45">
        <v>12</v>
      </c>
      <c r="C45">
        <v>98</v>
      </c>
      <c r="D45">
        <v>3.5579999999999998</v>
      </c>
      <c r="E45" t="s">
        <v>15</v>
      </c>
      <c r="F45">
        <v>9.5</v>
      </c>
    </row>
    <row r="46" spans="1:6" x14ac:dyDescent="0.45">
      <c r="A46">
        <v>2</v>
      </c>
      <c r="B46">
        <v>13</v>
      </c>
      <c r="C46">
        <v>36</v>
      </c>
      <c r="D46" t="s">
        <v>18</v>
      </c>
      <c r="E46" t="s">
        <v>18</v>
      </c>
      <c r="F46" t="s">
        <v>18</v>
      </c>
    </row>
    <row r="47" spans="1:6" x14ac:dyDescent="0.45">
      <c r="A47">
        <v>2</v>
      </c>
      <c r="B47">
        <v>14</v>
      </c>
      <c r="C47">
        <v>41</v>
      </c>
      <c r="D47">
        <v>6.7679999999999998</v>
      </c>
      <c r="E47" t="s">
        <v>12</v>
      </c>
      <c r="F47">
        <v>12</v>
      </c>
    </row>
    <row r="48" spans="1:6" x14ac:dyDescent="0.45">
      <c r="A48">
        <v>2</v>
      </c>
      <c r="B48">
        <v>15</v>
      </c>
      <c r="C48">
        <v>65</v>
      </c>
      <c r="D48">
        <v>3.6840000000000002</v>
      </c>
      <c r="E48" t="s">
        <v>13</v>
      </c>
      <c r="F48">
        <v>13</v>
      </c>
    </row>
    <row r="49" spans="1:6" x14ac:dyDescent="0.45">
      <c r="A49">
        <v>2</v>
      </c>
      <c r="B49">
        <v>16</v>
      </c>
      <c r="C49">
        <v>95</v>
      </c>
      <c r="D49">
        <v>6</v>
      </c>
      <c r="E49" t="s">
        <v>13</v>
      </c>
      <c r="F49">
        <v>10</v>
      </c>
    </row>
    <row r="50" spans="1:6" x14ac:dyDescent="0.45">
      <c r="A50">
        <v>2</v>
      </c>
      <c r="B50">
        <v>17</v>
      </c>
      <c r="C50">
        <v>78</v>
      </c>
      <c r="D50">
        <v>6.0890000000000004</v>
      </c>
      <c r="E50" t="s">
        <v>14</v>
      </c>
      <c r="F50">
        <v>13.5</v>
      </c>
    </row>
    <row r="51" spans="1:6" x14ac:dyDescent="0.45">
      <c r="A51">
        <v>2</v>
      </c>
      <c r="B51">
        <v>18</v>
      </c>
      <c r="C51">
        <v>11</v>
      </c>
      <c r="D51" t="s">
        <v>18</v>
      </c>
      <c r="E51" t="s">
        <v>18</v>
      </c>
      <c r="F51" t="s">
        <v>18</v>
      </c>
    </row>
    <row r="52" spans="1:6" x14ac:dyDescent="0.45">
      <c r="A52">
        <v>2</v>
      </c>
      <c r="B52">
        <v>19</v>
      </c>
      <c r="C52">
        <v>96</v>
      </c>
      <c r="D52">
        <v>6.2869999999999999</v>
      </c>
      <c r="E52" t="s">
        <v>13</v>
      </c>
      <c r="F52">
        <v>10.5</v>
      </c>
    </row>
    <row r="53" spans="1:6" x14ac:dyDescent="0.45">
      <c r="A53">
        <v>2</v>
      </c>
      <c r="B53">
        <v>20</v>
      </c>
      <c r="C53">
        <v>60</v>
      </c>
      <c r="D53">
        <v>6.3780000000000001</v>
      </c>
      <c r="E53" t="s">
        <v>14</v>
      </c>
      <c r="F53">
        <v>14</v>
      </c>
    </row>
    <row r="54" spans="1:6" x14ac:dyDescent="0.45">
      <c r="A54">
        <v>2</v>
      </c>
      <c r="B54">
        <v>21</v>
      </c>
      <c r="C54">
        <v>13</v>
      </c>
      <c r="D54">
        <v>6.4690000000000003</v>
      </c>
      <c r="E54" t="s">
        <v>14</v>
      </c>
      <c r="F54">
        <v>14</v>
      </c>
    </row>
    <row r="55" spans="1:6" x14ac:dyDescent="0.45">
      <c r="A55">
        <v>2</v>
      </c>
      <c r="B55">
        <v>22</v>
      </c>
      <c r="C55">
        <v>59</v>
      </c>
      <c r="D55">
        <v>6.0060000000000002</v>
      </c>
      <c r="E55" t="s">
        <v>13</v>
      </c>
      <c r="F55">
        <v>10.5</v>
      </c>
    </row>
    <row r="56" spans="1:6" x14ac:dyDescent="0.45">
      <c r="A56">
        <v>2</v>
      </c>
      <c r="B56">
        <v>23</v>
      </c>
      <c r="C56">
        <v>38</v>
      </c>
      <c r="D56">
        <v>5.3769999999999998</v>
      </c>
      <c r="E56" t="s">
        <v>14</v>
      </c>
      <c r="F56">
        <v>14.5</v>
      </c>
    </row>
    <row r="57" spans="1:6" x14ac:dyDescent="0.45">
      <c r="A57">
        <v>2</v>
      </c>
      <c r="B57">
        <v>24</v>
      </c>
      <c r="C57">
        <v>64</v>
      </c>
      <c r="D57">
        <v>7.8940000000000001</v>
      </c>
      <c r="E57" t="s">
        <v>12</v>
      </c>
      <c r="F57">
        <v>13.5</v>
      </c>
    </row>
    <row r="58" spans="1:6" x14ac:dyDescent="0.45">
      <c r="A58">
        <v>2</v>
      </c>
      <c r="B58">
        <v>25</v>
      </c>
      <c r="C58">
        <v>15</v>
      </c>
      <c r="D58">
        <v>6.9359999999999999</v>
      </c>
      <c r="E58" t="s">
        <v>12</v>
      </c>
      <c r="F58">
        <v>13.5</v>
      </c>
    </row>
    <row r="59" spans="1:6" x14ac:dyDescent="0.45">
      <c r="A59">
        <v>2</v>
      </c>
      <c r="B59">
        <v>26</v>
      </c>
      <c r="C59">
        <v>97</v>
      </c>
      <c r="D59">
        <v>4.3680000000000003</v>
      </c>
      <c r="E59" t="s">
        <v>15</v>
      </c>
      <c r="F59">
        <v>11</v>
      </c>
    </row>
    <row r="60" spans="1:6" x14ac:dyDescent="0.45">
      <c r="A60">
        <v>2</v>
      </c>
      <c r="B60">
        <v>27</v>
      </c>
      <c r="C60">
        <v>51</v>
      </c>
      <c r="D60">
        <v>5.6840000000000002</v>
      </c>
      <c r="E60" t="s">
        <v>15</v>
      </c>
      <c r="F60">
        <v>11.5</v>
      </c>
    </row>
    <row r="61" spans="1:6" x14ac:dyDescent="0.45">
      <c r="A61">
        <v>2</v>
      </c>
      <c r="B61">
        <v>28</v>
      </c>
      <c r="C61">
        <v>22</v>
      </c>
      <c r="D61">
        <v>7.0179999999999998</v>
      </c>
      <c r="E61" t="s">
        <v>12</v>
      </c>
      <c r="F61">
        <v>18</v>
      </c>
    </row>
    <row r="62" spans="1:6" x14ac:dyDescent="0.45">
      <c r="A62">
        <v>2</v>
      </c>
      <c r="B62">
        <v>29</v>
      </c>
      <c r="C62">
        <v>32</v>
      </c>
      <c r="D62">
        <v>7.5880000000000001</v>
      </c>
      <c r="E62" t="s">
        <v>12</v>
      </c>
      <c r="F62">
        <v>15.5</v>
      </c>
    </row>
    <row r="63" spans="1:6" x14ac:dyDescent="0.45">
      <c r="A63">
        <v>2</v>
      </c>
      <c r="B63">
        <v>30</v>
      </c>
      <c r="C63">
        <v>1</v>
      </c>
      <c r="D63">
        <v>6.7469999999999999</v>
      </c>
      <c r="E63" t="s">
        <v>12</v>
      </c>
      <c r="F63">
        <v>12</v>
      </c>
    </row>
    <row r="64" spans="1:6" x14ac:dyDescent="0.45">
      <c r="A64">
        <v>2</v>
      </c>
      <c r="B64">
        <v>31</v>
      </c>
      <c r="C64">
        <v>88</v>
      </c>
      <c r="D64">
        <v>3.6840000000000002</v>
      </c>
      <c r="E64" t="s">
        <v>15</v>
      </c>
      <c r="F64">
        <v>10</v>
      </c>
    </row>
    <row r="65" spans="1:6" x14ac:dyDescent="0.45">
      <c r="A65">
        <v>2</v>
      </c>
      <c r="B65">
        <v>32</v>
      </c>
      <c r="C65">
        <v>56</v>
      </c>
      <c r="D65">
        <v>7.4489999999999998</v>
      </c>
      <c r="E65" t="s">
        <v>14</v>
      </c>
      <c r="F65">
        <v>12</v>
      </c>
    </row>
    <row r="66" spans="1:6" x14ac:dyDescent="0.45">
      <c r="A66">
        <v>2</v>
      </c>
      <c r="B66">
        <v>33</v>
      </c>
      <c r="C66">
        <v>45</v>
      </c>
      <c r="D66">
        <v>5.2629999999999999</v>
      </c>
      <c r="E66" t="s">
        <v>14</v>
      </c>
      <c r="F66">
        <v>16</v>
      </c>
    </row>
    <row r="67" spans="1:6" x14ac:dyDescent="0.45">
      <c r="A67">
        <v>2</v>
      </c>
      <c r="B67">
        <v>34</v>
      </c>
      <c r="C67">
        <v>44</v>
      </c>
      <c r="D67">
        <v>6.9870000000000001</v>
      </c>
      <c r="E67" t="s">
        <v>12</v>
      </c>
      <c r="F67">
        <v>13.5</v>
      </c>
    </row>
    <row r="68" spans="1:6" x14ac:dyDescent="0.45">
      <c r="A68">
        <v>3</v>
      </c>
      <c r="B68">
        <v>1</v>
      </c>
      <c r="C68">
        <v>57</v>
      </c>
      <c r="D68">
        <v>3.1579999999999999</v>
      </c>
      <c r="E68" t="s">
        <v>15</v>
      </c>
      <c r="F68">
        <v>6</v>
      </c>
    </row>
    <row r="69" spans="1:6" x14ac:dyDescent="0.45">
      <c r="A69">
        <v>3</v>
      </c>
      <c r="B69">
        <v>2</v>
      </c>
      <c r="C69">
        <v>54</v>
      </c>
      <c r="D69">
        <v>2.6309999999999998</v>
      </c>
      <c r="E69" t="s">
        <v>15</v>
      </c>
      <c r="F69">
        <v>6.5</v>
      </c>
    </row>
    <row r="70" spans="1:6" x14ac:dyDescent="0.45">
      <c r="A70">
        <v>3</v>
      </c>
      <c r="B70">
        <v>3</v>
      </c>
      <c r="C70">
        <v>52</v>
      </c>
      <c r="D70">
        <v>5.2629999999999999</v>
      </c>
      <c r="E70" t="s">
        <v>13</v>
      </c>
      <c r="F70">
        <v>10</v>
      </c>
    </row>
    <row r="71" spans="1:6" x14ac:dyDescent="0.45">
      <c r="A71">
        <v>3</v>
      </c>
      <c r="B71">
        <v>4</v>
      </c>
      <c r="C71">
        <v>16</v>
      </c>
      <c r="D71">
        <v>4.577</v>
      </c>
      <c r="E71" t="s">
        <v>13</v>
      </c>
      <c r="F71">
        <v>8</v>
      </c>
    </row>
    <row r="72" spans="1:6" x14ac:dyDescent="0.45">
      <c r="A72">
        <v>3</v>
      </c>
      <c r="B72">
        <v>5</v>
      </c>
      <c r="C72">
        <v>55</v>
      </c>
      <c r="D72">
        <v>5.0609999999999999</v>
      </c>
      <c r="E72" t="s">
        <v>15</v>
      </c>
      <c r="F72">
        <v>7</v>
      </c>
    </row>
    <row r="73" spans="1:6" x14ac:dyDescent="0.45">
      <c r="A73">
        <v>3</v>
      </c>
      <c r="B73">
        <v>6</v>
      </c>
      <c r="C73">
        <v>86</v>
      </c>
      <c r="D73">
        <v>3.6840000000000002</v>
      </c>
      <c r="E73" t="s">
        <v>15</v>
      </c>
      <c r="F73">
        <v>8.5</v>
      </c>
    </row>
    <row r="74" spans="1:6" x14ac:dyDescent="0.45">
      <c r="A74">
        <v>3</v>
      </c>
      <c r="B74">
        <v>7</v>
      </c>
      <c r="C74">
        <v>66</v>
      </c>
      <c r="D74">
        <v>4.21</v>
      </c>
      <c r="E74" t="s">
        <v>13</v>
      </c>
      <c r="F74">
        <v>12</v>
      </c>
    </row>
    <row r="75" spans="1:6" x14ac:dyDescent="0.45">
      <c r="A75">
        <v>3</v>
      </c>
      <c r="B75">
        <v>8</v>
      </c>
      <c r="C75">
        <v>37</v>
      </c>
      <c r="D75">
        <v>4.4340000000000002</v>
      </c>
      <c r="E75" t="s">
        <v>13</v>
      </c>
      <c r="F75">
        <v>12.5</v>
      </c>
    </row>
    <row r="76" spans="1:6" x14ac:dyDescent="0.45">
      <c r="A76">
        <v>3</v>
      </c>
      <c r="B76">
        <v>9</v>
      </c>
      <c r="C76">
        <v>72</v>
      </c>
      <c r="D76">
        <v>5.2629999999999999</v>
      </c>
      <c r="E76" t="s">
        <v>13</v>
      </c>
      <c r="F76">
        <v>9.5</v>
      </c>
    </row>
    <row r="77" spans="1:6" x14ac:dyDescent="0.45">
      <c r="A77">
        <v>3</v>
      </c>
      <c r="B77">
        <v>10</v>
      </c>
      <c r="C77">
        <v>48</v>
      </c>
      <c r="D77">
        <v>6.3680000000000003</v>
      </c>
      <c r="E77" t="s">
        <v>15</v>
      </c>
      <c r="F77">
        <v>8</v>
      </c>
    </row>
    <row r="78" spans="1:6" x14ac:dyDescent="0.45">
      <c r="A78">
        <v>3</v>
      </c>
      <c r="B78">
        <v>11</v>
      </c>
      <c r="C78">
        <v>63</v>
      </c>
      <c r="D78">
        <v>6.4329999999999998</v>
      </c>
      <c r="E78" t="s">
        <v>13</v>
      </c>
      <c r="F78">
        <v>13</v>
      </c>
    </row>
    <row r="79" spans="1:6" x14ac:dyDescent="0.45">
      <c r="A79">
        <v>3</v>
      </c>
      <c r="B79">
        <v>12</v>
      </c>
      <c r="C79">
        <v>3</v>
      </c>
      <c r="D79">
        <v>5.077</v>
      </c>
      <c r="E79" t="s">
        <v>13</v>
      </c>
      <c r="F79">
        <v>9.5</v>
      </c>
    </row>
    <row r="80" spans="1:6" x14ac:dyDescent="0.45">
      <c r="A80">
        <v>3</v>
      </c>
      <c r="B80">
        <v>13</v>
      </c>
      <c r="C80">
        <v>80</v>
      </c>
      <c r="D80">
        <v>5.7889999999999997</v>
      </c>
      <c r="E80" t="s">
        <v>15</v>
      </c>
      <c r="F80">
        <v>8.5</v>
      </c>
    </row>
    <row r="81" spans="1:6" x14ac:dyDescent="0.45">
      <c r="A81">
        <v>3</v>
      </c>
      <c r="B81">
        <v>14</v>
      </c>
      <c r="C81">
        <v>43</v>
      </c>
      <c r="D81">
        <v>7.2409999999999997</v>
      </c>
      <c r="E81" t="s">
        <v>12</v>
      </c>
      <c r="F81">
        <v>13.5</v>
      </c>
    </row>
    <row r="82" spans="1:6" x14ac:dyDescent="0.45">
      <c r="A82">
        <v>3</v>
      </c>
      <c r="B82">
        <v>15</v>
      </c>
      <c r="C82">
        <v>76</v>
      </c>
      <c r="D82" t="s">
        <v>18</v>
      </c>
      <c r="E82" t="s">
        <v>18</v>
      </c>
      <c r="F82" t="s">
        <v>18</v>
      </c>
    </row>
    <row r="83" spans="1:6" x14ac:dyDescent="0.45">
      <c r="A83">
        <v>3</v>
      </c>
      <c r="B83">
        <v>16</v>
      </c>
      <c r="C83">
        <v>17</v>
      </c>
      <c r="D83">
        <v>5.7539999999999996</v>
      </c>
      <c r="E83" t="s">
        <v>15</v>
      </c>
      <c r="F83">
        <v>8.5</v>
      </c>
    </row>
    <row r="84" spans="1:6" x14ac:dyDescent="0.45">
      <c r="A84">
        <v>3</v>
      </c>
      <c r="B84">
        <v>17</v>
      </c>
      <c r="C84">
        <v>4</v>
      </c>
      <c r="D84">
        <v>4.3209999999999997</v>
      </c>
      <c r="E84" t="s">
        <v>14</v>
      </c>
      <c r="F84">
        <v>12.5</v>
      </c>
    </row>
    <row r="85" spans="1:6" x14ac:dyDescent="0.45">
      <c r="A85">
        <v>3</v>
      </c>
      <c r="B85">
        <v>18</v>
      </c>
      <c r="C85">
        <v>18</v>
      </c>
      <c r="D85">
        <v>5.5629999999999997</v>
      </c>
      <c r="E85" t="s">
        <v>14</v>
      </c>
      <c r="F85">
        <v>12</v>
      </c>
    </row>
    <row r="86" spans="1:6" x14ac:dyDescent="0.45">
      <c r="A86">
        <v>3</v>
      </c>
      <c r="B86">
        <v>19</v>
      </c>
      <c r="C86">
        <v>8</v>
      </c>
      <c r="D86">
        <v>7.2679999999999998</v>
      </c>
      <c r="E86" t="s">
        <v>12</v>
      </c>
      <c r="F86">
        <v>13</v>
      </c>
    </row>
    <row r="87" spans="1:6" x14ac:dyDescent="0.45">
      <c r="A87">
        <v>3</v>
      </c>
      <c r="B87">
        <v>20</v>
      </c>
      <c r="C87">
        <v>74</v>
      </c>
      <c r="D87">
        <v>6.3150000000000004</v>
      </c>
      <c r="E87" t="s">
        <v>14</v>
      </c>
      <c r="F87">
        <v>12.5</v>
      </c>
    </row>
    <row r="88" spans="1:6" x14ac:dyDescent="0.45">
      <c r="A88">
        <v>3</v>
      </c>
      <c r="B88">
        <v>21</v>
      </c>
      <c r="C88">
        <v>33</v>
      </c>
      <c r="D88">
        <v>6.6440000000000001</v>
      </c>
      <c r="E88" t="s">
        <v>14</v>
      </c>
      <c r="F88">
        <v>13.5</v>
      </c>
    </row>
    <row r="89" spans="1:6" x14ac:dyDescent="0.45">
      <c r="A89">
        <v>3</v>
      </c>
      <c r="B89">
        <v>22</v>
      </c>
      <c r="C89">
        <v>67</v>
      </c>
      <c r="D89">
        <v>5.5759999999999996</v>
      </c>
      <c r="E89" t="s">
        <v>15</v>
      </c>
      <c r="F89">
        <v>9</v>
      </c>
    </row>
    <row r="90" spans="1:6" x14ac:dyDescent="0.45">
      <c r="A90">
        <v>3</v>
      </c>
      <c r="B90">
        <v>23</v>
      </c>
      <c r="C90">
        <v>84</v>
      </c>
      <c r="D90">
        <v>6.5819999999999999</v>
      </c>
      <c r="E90" t="s">
        <v>15</v>
      </c>
      <c r="F90">
        <v>9.5</v>
      </c>
    </row>
    <row r="91" spans="1:6" x14ac:dyDescent="0.45">
      <c r="A91">
        <v>3</v>
      </c>
      <c r="B91">
        <v>24</v>
      </c>
      <c r="C91">
        <v>87</v>
      </c>
      <c r="D91">
        <v>6.9160000000000004</v>
      </c>
      <c r="E91" t="s">
        <v>12</v>
      </c>
      <c r="F91">
        <v>14.5</v>
      </c>
    </row>
    <row r="92" spans="1:6" x14ac:dyDescent="0.45">
      <c r="A92">
        <v>3</v>
      </c>
      <c r="B92">
        <v>25</v>
      </c>
      <c r="C92">
        <v>34</v>
      </c>
      <c r="D92">
        <v>6.6539999999999999</v>
      </c>
      <c r="E92" t="s">
        <v>14</v>
      </c>
      <c r="F92">
        <v>15</v>
      </c>
    </row>
    <row r="93" spans="1:6" x14ac:dyDescent="0.45">
      <c r="A93">
        <v>3</v>
      </c>
      <c r="B93">
        <v>26</v>
      </c>
      <c r="C93">
        <v>99</v>
      </c>
      <c r="D93">
        <v>6.8440000000000003</v>
      </c>
      <c r="E93" t="s">
        <v>12</v>
      </c>
      <c r="F93">
        <v>13</v>
      </c>
    </row>
    <row r="94" spans="1:6" x14ac:dyDescent="0.45">
      <c r="A94">
        <v>3</v>
      </c>
      <c r="B94">
        <v>27</v>
      </c>
      <c r="C94">
        <v>77</v>
      </c>
      <c r="D94">
        <v>6.8410000000000002</v>
      </c>
      <c r="E94" t="s">
        <v>12</v>
      </c>
      <c r="F94">
        <v>12.5</v>
      </c>
    </row>
    <row r="95" spans="1:6" x14ac:dyDescent="0.45">
      <c r="A95">
        <v>3</v>
      </c>
      <c r="B95">
        <v>28</v>
      </c>
      <c r="C95">
        <v>47</v>
      </c>
      <c r="D95">
        <v>7.548</v>
      </c>
      <c r="E95" t="s">
        <v>12</v>
      </c>
      <c r="F95">
        <v>11.5</v>
      </c>
    </row>
    <row r="96" spans="1:6" x14ac:dyDescent="0.45">
      <c r="A96">
        <v>3</v>
      </c>
      <c r="B96">
        <v>29</v>
      </c>
      <c r="C96">
        <v>46</v>
      </c>
      <c r="D96">
        <v>4.7359999999999998</v>
      </c>
      <c r="E96" t="s">
        <v>14</v>
      </c>
      <c r="F96">
        <v>14.5</v>
      </c>
    </row>
    <row r="97" spans="1:6" x14ac:dyDescent="0.45">
      <c r="A97">
        <v>3</v>
      </c>
      <c r="B97">
        <v>30</v>
      </c>
      <c r="C97">
        <v>42</v>
      </c>
      <c r="D97">
        <v>7.1219999999999999</v>
      </c>
      <c r="E97" t="s">
        <v>12</v>
      </c>
      <c r="F97">
        <v>12.5</v>
      </c>
    </row>
    <row r="98" spans="1:6" x14ac:dyDescent="0.45">
      <c r="A98">
        <v>3</v>
      </c>
      <c r="B98">
        <v>31</v>
      </c>
      <c r="C98">
        <v>100</v>
      </c>
      <c r="D98">
        <v>7.2869999999999999</v>
      </c>
      <c r="E98" t="s">
        <v>12</v>
      </c>
      <c r="F98">
        <v>16</v>
      </c>
    </row>
    <row r="99" spans="1:6" x14ac:dyDescent="0.45">
      <c r="A99">
        <v>3</v>
      </c>
      <c r="B99">
        <v>32</v>
      </c>
      <c r="C99">
        <v>25</v>
      </c>
      <c r="D99">
        <v>7.65</v>
      </c>
      <c r="E99" t="s">
        <v>12</v>
      </c>
      <c r="F99">
        <v>12.5</v>
      </c>
    </row>
    <row r="100" spans="1:6" x14ac:dyDescent="0.45">
      <c r="A100">
        <v>3</v>
      </c>
      <c r="B100">
        <v>33</v>
      </c>
      <c r="C100">
        <v>49</v>
      </c>
      <c r="D100">
        <v>7.7359999999999998</v>
      </c>
      <c r="E100" t="s">
        <v>15</v>
      </c>
      <c r="F100">
        <v>12.5</v>
      </c>
    </row>
    <row r="101" spans="1:6" x14ac:dyDescent="0.45">
      <c r="A101">
        <v>3</v>
      </c>
      <c r="B101">
        <v>34</v>
      </c>
      <c r="C101">
        <v>27</v>
      </c>
      <c r="D101">
        <v>7.6989999999999998</v>
      </c>
      <c r="E101" t="s">
        <v>12</v>
      </c>
      <c r="F101">
        <v>17.5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99180-FD5C-4344-8DDF-695137C72AF2}">
  <sheetPr>
    <tabColor rgb="FFFFFF00"/>
  </sheetPr>
  <dimension ref="A1:F101"/>
  <sheetViews>
    <sheetView zoomScale="110" zoomScaleNormal="110" workbookViewId="0">
      <selection activeCell="H17" sqref="H17"/>
    </sheetView>
  </sheetViews>
  <sheetFormatPr defaultRowHeight="18.75" x14ac:dyDescent="0.45"/>
  <sheetData>
    <row r="1" spans="1:6" x14ac:dyDescent="0.45">
      <c r="A1" t="s">
        <v>0</v>
      </c>
      <c r="B1" t="s">
        <v>1</v>
      </c>
      <c r="C1" t="s">
        <v>11</v>
      </c>
      <c r="D1" s="2" t="s">
        <v>2</v>
      </c>
      <c r="E1" s="2" t="s">
        <v>3</v>
      </c>
      <c r="F1" s="2" t="s">
        <v>4</v>
      </c>
    </row>
    <row r="2" spans="1:6" x14ac:dyDescent="0.45">
      <c r="A2">
        <v>1</v>
      </c>
      <c r="B2">
        <f>VLOOKUP($A2,'X模試11月（例）'!$A$1:$C$101,2,FALSE)</f>
        <v>61.4</v>
      </c>
      <c r="C2" t="str">
        <f>VLOOKUP($A2,'X模試11月（例）'!$A$1:$C$101,3,FALSE)</f>
        <v>A</v>
      </c>
      <c r="D2">
        <f>VLOOKUP($A2,'生徒アンケート1月（例）'!$C$1:$F$101,2,FALSE)</f>
        <v>6.7469999999999999</v>
      </c>
      <c r="E2" t="str">
        <f>VLOOKUP($A2,'生徒アンケート1月（例）'!$C$1:$F$101,3,FALSE)</f>
        <v>見通しあり・理解実行</v>
      </c>
      <c r="F2">
        <f>VLOOKUP($A2,'生徒アンケート1月（例）'!$C$1:$F$101,4,FALSE)</f>
        <v>12</v>
      </c>
    </row>
    <row r="3" spans="1:6" x14ac:dyDescent="0.45">
      <c r="A3">
        <v>2</v>
      </c>
      <c r="B3">
        <f>VLOOKUP($A3,'X模試11月（例）'!$A$1:$C$101,2,FALSE)</f>
        <v>44.4</v>
      </c>
      <c r="C3" t="str">
        <f>VLOOKUP($A3,'X模試11月（例）'!$A$1:$C$101,3,FALSE)</f>
        <v>C</v>
      </c>
      <c r="D3">
        <f>VLOOKUP($A3,'生徒アンケート1月（例）'!$C$1:$F$101,2,FALSE)</f>
        <v>5.5430000000000001</v>
      </c>
      <c r="E3" t="str">
        <f>VLOOKUP($A3,'生徒アンケート1月（例）'!$C$1:$F$101,3,FALSE)</f>
        <v>見通しあり・不理解</v>
      </c>
      <c r="F3">
        <f>VLOOKUP($A3,'生徒アンケート1月（例）'!$C$1:$F$101,4,FALSE)</f>
        <v>12</v>
      </c>
    </row>
    <row r="4" spans="1:6" x14ac:dyDescent="0.45">
      <c r="A4">
        <v>3</v>
      </c>
      <c r="B4">
        <f>VLOOKUP($A4,'X模試11月（例）'!$A$1:$C$101,2,FALSE)</f>
        <v>47.9</v>
      </c>
      <c r="C4" t="str">
        <f>VLOOKUP($A4,'X模試11月（例）'!$A$1:$C$101,3,FALSE)</f>
        <v>C</v>
      </c>
      <c r="D4">
        <f>VLOOKUP($A4,'生徒アンケート1月（例）'!$C$1:$F$101,2,FALSE)</f>
        <v>5.077</v>
      </c>
      <c r="E4" t="str">
        <f>VLOOKUP($A4,'生徒アンケート1月（例）'!$C$1:$F$101,3,FALSE)</f>
        <v>見通しあり・不理解</v>
      </c>
      <c r="F4">
        <f>VLOOKUP($A4,'生徒アンケート1月（例）'!$C$1:$F$101,4,FALSE)</f>
        <v>9.5</v>
      </c>
    </row>
    <row r="5" spans="1:6" x14ac:dyDescent="0.45">
      <c r="A5">
        <v>4</v>
      </c>
      <c r="B5">
        <f>VLOOKUP($A5,'X模試11月（例）'!$A$1:$C$101,2,FALSE)</f>
        <v>52.5</v>
      </c>
      <c r="C5" t="str">
        <f>VLOOKUP($A5,'X模試11月（例）'!$A$1:$C$101,3,FALSE)</f>
        <v>B</v>
      </c>
      <c r="D5">
        <f>VLOOKUP($A5,'生徒アンケート1月（例）'!$C$1:$F$101,2,FALSE)</f>
        <v>4.3209999999999997</v>
      </c>
      <c r="E5" t="str">
        <f>VLOOKUP($A5,'生徒アンケート1月（例）'!$C$1:$F$101,3,FALSE)</f>
        <v>見通しあり・理解不実行</v>
      </c>
      <c r="F5">
        <f>VLOOKUP($A5,'生徒アンケート1月（例）'!$C$1:$F$101,4,FALSE)</f>
        <v>12.5</v>
      </c>
    </row>
    <row r="6" spans="1:6" x14ac:dyDescent="0.45">
      <c r="A6">
        <v>5</v>
      </c>
      <c r="B6">
        <f>VLOOKUP($A6,'X模試11月（例）'!$A$1:$C$101,2,FALSE)</f>
        <v>49.7</v>
      </c>
      <c r="C6" t="str">
        <f>VLOOKUP($A6,'X模試11月（例）'!$A$1:$C$101,3,FALSE)</f>
        <v>C</v>
      </c>
      <c r="D6">
        <f>VLOOKUP($A6,'生徒アンケート1月（例）'!$C$1:$F$101,2,FALSE)</f>
        <v>5.0019999999999998</v>
      </c>
      <c r="E6" t="str">
        <f>VLOOKUP($A6,'生徒アンケート1月（例）'!$C$1:$F$101,3,FALSE)</f>
        <v>見通しあり・不理解</v>
      </c>
      <c r="F6">
        <f>VLOOKUP($A6,'生徒アンケート1月（例）'!$C$1:$F$101,4,FALSE)</f>
        <v>11.5</v>
      </c>
    </row>
    <row r="7" spans="1:6" x14ac:dyDescent="0.45">
      <c r="A7">
        <v>6</v>
      </c>
      <c r="B7">
        <f>VLOOKUP($A7,'X模試11月（例）'!$A$1:$C$101,2,FALSE)</f>
        <v>48</v>
      </c>
      <c r="C7" t="str">
        <f>VLOOKUP($A7,'X模試11月（例）'!$A$1:$C$101,3,FALSE)</f>
        <v>C</v>
      </c>
      <c r="D7">
        <f>VLOOKUP($A7,'生徒アンケート1月（例）'!$C$1:$F$101,2,FALSE)</f>
        <v>6.2510000000000003</v>
      </c>
      <c r="E7" t="str">
        <f>VLOOKUP($A7,'生徒アンケート1月（例）'!$C$1:$F$101,3,FALSE)</f>
        <v>見通しなし</v>
      </c>
      <c r="F7">
        <f>VLOOKUP($A7,'生徒アンケート1月（例）'!$C$1:$F$101,4,FALSE)</f>
        <v>9</v>
      </c>
    </row>
    <row r="8" spans="1:6" x14ac:dyDescent="0.45">
      <c r="A8">
        <v>7</v>
      </c>
      <c r="B8">
        <f>VLOOKUP($A8,'X模試11月（例）'!$A$1:$C$101,2,FALSE)</f>
        <v>43.3</v>
      </c>
      <c r="C8" t="str">
        <f>VLOOKUP($A8,'X模試11月（例）'!$A$1:$C$101,3,FALSE)</f>
        <v>C</v>
      </c>
      <c r="D8">
        <f>VLOOKUP($A8,'生徒アンケート1月（例）'!$C$1:$F$101,2,FALSE)</f>
        <v>3.9359999999999999</v>
      </c>
      <c r="E8" t="str">
        <f>VLOOKUP($A8,'生徒アンケート1月（例）'!$C$1:$F$101,3,FALSE)</f>
        <v>見通しなし</v>
      </c>
      <c r="F8">
        <f>VLOOKUP($A8,'生徒アンケート1月（例）'!$C$1:$F$101,4,FALSE)</f>
        <v>5.5</v>
      </c>
    </row>
    <row r="9" spans="1:6" x14ac:dyDescent="0.45">
      <c r="A9">
        <v>8</v>
      </c>
      <c r="B9">
        <f>VLOOKUP($A9,'X模試11月（例）'!$A$1:$C$101,2,FALSE)</f>
        <v>52.8</v>
      </c>
      <c r="C9" t="str">
        <f>VLOOKUP($A9,'X模試11月（例）'!$A$1:$C$101,3,FALSE)</f>
        <v>B</v>
      </c>
      <c r="D9">
        <f>VLOOKUP($A9,'生徒アンケート1月（例）'!$C$1:$F$101,2,FALSE)</f>
        <v>7.2679999999999998</v>
      </c>
      <c r="E9" t="str">
        <f>VLOOKUP($A9,'生徒アンケート1月（例）'!$C$1:$F$101,3,FALSE)</f>
        <v>見通しあり・理解実行</v>
      </c>
      <c r="F9">
        <f>VLOOKUP($A9,'生徒アンケート1月（例）'!$C$1:$F$101,4,FALSE)</f>
        <v>13</v>
      </c>
    </row>
    <row r="10" spans="1:6" x14ac:dyDescent="0.45">
      <c r="A10">
        <v>9</v>
      </c>
      <c r="B10">
        <f>VLOOKUP($A10,'X模試11月（例）'!$A$1:$C$101,2,FALSE)</f>
        <v>51.5</v>
      </c>
      <c r="C10" t="str">
        <f>VLOOKUP($A10,'X模試11月（例）'!$A$1:$C$101,3,FALSE)</f>
        <v>B</v>
      </c>
      <c r="D10">
        <f>VLOOKUP($A10,'生徒アンケート1月（例）'!$C$1:$F$101,2,FALSE)</f>
        <v>4.9359999999999999</v>
      </c>
      <c r="E10" t="str">
        <f>VLOOKUP($A10,'生徒アンケート1月（例）'!$C$1:$F$101,3,FALSE)</f>
        <v>見通しあり・理解不実行</v>
      </c>
      <c r="F10">
        <f>VLOOKUP($A10,'生徒アンケート1月（例）'!$C$1:$F$101,4,FALSE)</f>
        <v>13.5</v>
      </c>
    </row>
    <row r="11" spans="1:6" x14ac:dyDescent="0.45">
      <c r="A11">
        <v>10</v>
      </c>
      <c r="B11">
        <f>VLOOKUP($A11,'X模試11月（例）'!$A$1:$C$101,2,FALSE)</f>
        <v>54.6</v>
      </c>
      <c r="C11" t="str">
        <f>VLOOKUP($A11,'X模試11月（例）'!$A$1:$C$101,3,FALSE)</f>
        <v>B</v>
      </c>
      <c r="D11">
        <f>VLOOKUP($A11,'生徒アンケート1月（例）'!$C$1:$F$101,2,FALSE)</f>
        <v>6.141</v>
      </c>
      <c r="E11" t="str">
        <f>VLOOKUP($A11,'生徒アンケート1月（例）'!$C$1:$F$101,3,FALSE)</f>
        <v>見通しあり・理解実行</v>
      </c>
      <c r="F11">
        <f>VLOOKUP($A11,'生徒アンケート1月（例）'!$C$1:$F$101,4,FALSE)</f>
        <v>11</v>
      </c>
    </row>
    <row r="12" spans="1:6" x14ac:dyDescent="0.45">
      <c r="A12">
        <v>11</v>
      </c>
      <c r="B12">
        <f>VLOOKUP($A12,'X模試11月（例）'!$A$1:$C$101,2,FALSE)</f>
        <v>51.5</v>
      </c>
      <c r="C12" t="str">
        <f>VLOOKUP($A12,'X模試11月（例）'!$A$1:$C$101,3,FALSE)</f>
        <v>B</v>
      </c>
      <c r="D12" t="str">
        <f>VLOOKUP($A12,'生徒アンケート1月（例）'!$C$1:$F$101,2,FALSE)</f>
        <v>NA</v>
      </c>
      <c r="E12" t="str">
        <f>VLOOKUP($A12,'生徒アンケート1月（例）'!$C$1:$F$101,3,FALSE)</f>
        <v>NA</v>
      </c>
      <c r="F12" t="str">
        <f>VLOOKUP($A12,'生徒アンケート1月（例）'!$C$1:$F$101,4,FALSE)</f>
        <v>NA</v>
      </c>
    </row>
    <row r="13" spans="1:6" x14ac:dyDescent="0.45">
      <c r="A13">
        <v>12</v>
      </c>
      <c r="B13">
        <f>VLOOKUP($A13,'X模試11月（例）'!$A$1:$C$101,2,FALSE)</f>
        <v>56.7</v>
      </c>
      <c r="C13" t="str">
        <f>VLOOKUP($A13,'X模試11月（例）'!$A$1:$C$101,3,FALSE)</f>
        <v>B</v>
      </c>
      <c r="D13">
        <f>VLOOKUP($A13,'生徒アンケート1月（例）'!$C$1:$F$101,2,FALSE)</f>
        <v>3.7839999999999998</v>
      </c>
      <c r="E13" t="str">
        <f>VLOOKUP($A13,'生徒アンケート1月（例）'!$C$1:$F$101,3,FALSE)</f>
        <v>見通しあり・不理解</v>
      </c>
      <c r="F13">
        <f>VLOOKUP($A13,'生徒アンケート1月（例）'!$C$1:$F$101,4,FALSE)</f>
        <v>13</v>
      </c>
    </row>
    <row r="14" spans="1:6" x14ac:dyDescent="0.45">
      <c r="A14">
        <v>13</v>
      </c>
      <c r="B14" t="str">
        <f>VLOOKUP($A14,'X模試11月（例）'!$A$1:$C$101,2,FALSE)</f>
        <v>NA</v>
      </c>
      <c r="C14" t="str">
        <f>VLOOKUP($A14,'X模試11月（例）'!$A$1:$C$101,3,FALSE)</f>
        <v>NA</v>
      </c>
      <c r="D14">
        <f>VLOOKUP($A14,'生徒アンケート1月（例）'!$C$1:$F$101,2,FALSE)</f>
        <v>6.4690000000000003</v>
      </c>
      <c r="E14" t="str">
        <f>VLOOKUP($A14,'生徒アンケート1月（例）'!$C$1:$F$101,3,FALSE)</f>
        <v>見通しあり・理解不実行</v>
      </c>
      <c r="F14">
        <f>VLOOKUP($A14,'生徒アンケート1月（例）'!$C$1:$F$101,4,FALSE)</f>
        <v>14</v>
      </c>
    </row>
    <row r="15" spans="1:6" x14ac:dyDescent="0.45">
      <c r="A15">
        <v>14</v>
      </c>
      <c r="B15">
        <f>VLOOKUP($A15,'X模試11月（例）'!$A$1:$C$101,2,FALSE)</f>
        <v>42.3</v>
      </c>
      <c r="C15" t="str">
        <f>VLOOKUP($A15,'X模試11月（例）'!$A$1:$C$101,3,FALSE)</f>
        <v>D</v>
      </c>
      <c r="D15">
        <f>VLOOKUP($A15,'生徒アンケート1月（例）'!$C$1:$F$101,2,FALSE)</f>
        <v>5.1120000000000001</v>
      </c>
      <c r="E15" t="str">
        <f>VLOOKUP($A15,'生徒アンケート1月（例）'!$C$1:$F$101,3,FALSE)</f>
        <v>見通しあり・不理解</v>
      </c>
      <c r="F15">
        <f>VLOOKUP($A15,'生徒アンケート1月（例）'!$C$1:$F$101,4,FALSE)</f>
        <v>11.5</v>
      </c>
    </row>
    <row r="16" spans="1:6" x14ac:dyDescent="0.45">
      <c r="A16">
        <v>15</v>
      </c>
      <c r="B16" t="str">
        <f>VLOOKUP($A16,'X模試11月（例）'!$A$1:$C$101,2,FALSE)</f>
        <v>NA</v>
      </c>
      <c r="C16" t="str">
        <f>VLOOKUP($A16,'X模試11月（例）'!$A$1:$C$101,3,FALSE)</f>
        <v>NA</v>
      </c>
      <c r="D16">
        <f>VLOOKUP($A16,'生徒アンケート1月（例）'!$C$1:$F$101,2,FALSE)</f>
        <v>6.9359999999999999</v>
      </c>
      <c r="E16" t="str">
        <f>VLOOKUP($A16,'生徒アンケート1月（例）'!$C$1:$F$101,3,FALSE)</f>
        <v>見通しあり・理解実行</v>
      </c>
      <c r="F16">
        <f>VLOOKUP($A16,'生徒アンケート1月（例）'!$C$1:$F$101,4,FALSE)</f>
        <v>13.5</v>
      </c>
    </row>
    <row r="17" spans="1:6" x14ac:dyDescent="0.45">
      <c r="A17">
        <v>16</v>
      </c>
      <c r="B17">
        <f>VLOOKUP($A17,'X模試11月（例）'!$A$1:$C$101,2,FALSE)</f>
        <v>59.3</v>
      </c>
      <c r="C17" t="str">
        <f>VLOOKUP($A17,'X模試11月（例）'!$A$1:$C$101,3,FALSE)</f>
        <v>A</v>
      </c>
      <c r="D17">
        <f>VLOOKUP($A17,'生徒アンケート1月（例）'!$C$1:$F$101,2,FALSE)</f>
        <v>4.577</v>
      </c>
      <c r="E17" t="str">
        <f>VLOOKUP($A17,'生徒アンケート1月（例）'!$C$1:$F$101,3,FALSE)</f>
        <v>見通しあり・不理解</v>
      </c>
      <c r="F17">
        <f>VLOOKUP($A17,'生徒アンケート1月（例）'!$C$1:$F$101,4,FALSE)</f>
        <v>8</v>
      </c>
    </row>
    <row r="18" spans="1:6" x14ac:dyDescent="0.45">
      <c r="A18">
        <v>17</v>
      </c>
      <c r="B18">
        <f>VLOOKUP($A18,'X模試11月（例）'!$A$1:$C$101,2,FALSE)</f>
        <v>49.6</v>
      </c>
      <c r="C18" t="str">
        <f>VLOOKUP($A18,'X模試11月（例）'!$A$1:$C$101,3,FALSE)</f>
        <v>C</v>
      </c>
      <c r="D18">
        <f>VLOOKUP($A18,'生徒アンケート1月（例）'!$C$1:$F$101,2,FALSE)</f>
        <v>5.7539999999999996</v>
      </c>
      <c r="E18" t="str">
        <f>VLOOKUP($A18,'生徒アンケート1月（例）'!$C$1:$F$101,3,FALSE)</f>
        <v>見通しなし</v>
      </c>
      <c r="F18">
        <f>VLOOKUP($A18,'生徒アンケート1月（例）'!$C$1:$F$101,4,FALSE)</f>
        <v>8.5</v>
      </c>
    </row>
    <row r="19" spans="1:6" x14ac:dyDescent="0.45">
      <c r="A19">
        <v>18</v>
      </c>
      <c r="B19">
        <f>VLOOKUP($A19,'X模試11月（例）'!$A$1:$C$101,2,FALSE)</f>
        <v>54.3</v>
      </c>
      <c r="C19" t="str">
        <f>VLOOKUP($A19,'X模試11月（例）'!$A$1:$C$101,3,FALSE)</f>
        <v>B</v>
      </c>
      <c r="D19">
        <f>VLOOKUP($A19,'生徒アンケート1月（例）'!$C$1:$F$101,2,FALSE)</f>
        <v>5.5629999999999997</v>
      </c>
      <c r="E19" t="str">
        <f>VLOOKUP($A19,'生徒アンケート1月（例）'!$C$1:$F$101,3,FALSE)</f>
        <v>見通しあり・理解不実行</v>
      </c>
      <c r="F19">
        <f>VLOOKUP($A19,'生徒アンケート1月（例）'!$C$1:$F$101,4,FALSE)</f>
        <v>12</v>
      </c>
    </row>
    <row r="20" spans="1:6" x14ac:dyDescent="0.45">
      <c r="A20">
        <v>19</v>
      </c>
      <c r="B20">
        <f>VLOOKUP($A20,'X模試11月（例）'!$A$1:$C$101,2,FALSE)</f>
        <v>45.7</v>
      </c>
      <c r="C20" t="str">
        <f>VLOOKUP($A20,'X模試11月（例）'!$A$1:$C$101,3,FALSE)</f>
        <v>C</v>
      </c>
      <c r="D20">
        <f>VLOOKUP($A20,'生徒アンケート1月（例）'!$C$1:$F$101,2,FALSE)</f>
        <v>3.9550000000000001</v>
      </c>
      <c r="E20" t="str">
        <f>VLOOKUP($A20,'生徒アンケート1月（例）'!$C$1:$F$101,3,FALSE)</f>
        <v>見通しなし</v>
      </c>
      <c r="F20">
        <f>VLOOKUP($A20,'生徒アンケート1月（例）'!$C$1:$F$101,4,FALSE)</f>
        <v>6.5</v>
      </c>
    </row>
    <row r="21" spans="1:6" x14ac:dyDescent="0.45">
      <c r="A21">
        <v>20</v>
      </c>
      <c r="B21">
        <f>VLOOKUP($A21,'X模試11月（例）'!$A$1:$C$101,2,FALSE)</f>
        <v>56.7</v>
      </c>
      <c r="C21" t="str">
        <f>VLOOKUP($A21,'X模試11月（例）'!$A$1:$C$101,3,FALSE)</f>
        <v>B</v>
      </c>
      <c r="D21">
        <f>VLOOKUP($A21,'生徒アンケート1月（例）'!$C$1:$F$101,2,FALSE)</f>
        <v>2.5609999999999999</v>
      </c>
      <c r="E21" t="str">
        <f>VLOOKUP($A21,'生徒アンケート1月（例）'!$C$1:$F$101,3,FALSE)</f>
        <v>見通しなし</v>
      </c>
      <c r="F21">
        <f>VLOOKUP($A21,'生徒アンケート1月（例）'!$C$1:$F$101,4,FALSE)</f>
        <v>6.5</v>
      </c>
    </row>
    <row r="22" spans="1:6" x14ac:dyDescent="0.45">
      <c r="A22">
        <v>21</v>
      </c>
      <c r="B22">
        <f>VLOOKUP($A22,'X模試11月（例）'!$A$1:$C$101,2,FALSE)</f>
        <v>40</v>
      </c>
      <c r="C22" t="str">
        <f>VLOOKUP($A22,'X模試11月（例）'!$A$1:$C$101,3,FALSE)</f>
        <v>D</v>
      </c>
      <c r="D22">
        <f>VLOOKUP($A22,'生徒アンケート1月（例）'!$C$1:$F$101,2,FALSE)</f>
        <v>5.1349999999999998</v>
      </c>
      <c r="E22" t="str">
        <f>VLOOKUP($A22,'生徒アンケート1月（例）'!$C$1:$F$101,3,FALSE)</f>
        <v>見通しあり・不理解</v>
      </c>
      <c r="F22">
        <f>VLOOKUP($A22,'生徒アンケート1月（例）'!$C$1:$F$101,4,FALSE)</f>
        <v>10</v>
      </c>
    </row>
    <row r="23" spans="1:6" x14ac:dyDescent="0.45">
      <c r="A23">
        <v>22</v>
      </c>
      <c r="B23">
        <f>VLOOKUP($A23,'X模試11月（例）'!$A$1:$C$101,2,FALSE)</f>
        <v>59.2</v>
      </c>
      <c r="C23" t="str">
        <f>VLOOKUP($A23,'X模試11月（例）'!$A$1:$C$101,3,FALSE)</f>
        <v>A</v>
      </c>
      <c r="D23">
        <f>VLOOKUP($A23,'生徒アンケート1月（例）'!$C$1:$F$101,2,FALSE)</f>
        <v>7.0179999999999998</v>
      </c>
      <c r="E23" t="str">
        <f>VLOOKUP($A23,'生徒アンケート1月（例）'!$C$1:$F$101,3,FALSE)</f>
        <v>見通しあり・理解実行</v>
      </c>
      <c r="F23">
        <f>VLOOKUP($A23,'生徒アンケート1月（例）'!$C$1:$F$101,4,FALSE)</f>
        <v>18</v>
      </c>
    </row>
    <row r="24" spans="1:6" x14ac:dyDescent="0.45">
      <c r="A24">
        <v>23</v>
      </c>
      <c r="B24">
        <f>VLOOKUP($A24,'X模試11月（例）'!$A$1:$C$101,2,FALSE)</f>
        <v>42.9</v>
      </c>
      <c r="C24" t="str">
        <f>VLOOKUP($A24,'X模試11月（例）'!$A$1:$C$101,3,FALSE)</f>
        <v>D</v>
      </c>
      <c r="D24">
        <f>VLOOKUP($A24,'生徒アンケート1月（例）'!$C$1:$F$101,2,FALSE)</f>
        <v>4.5250000000000004</v>
      </c>
      <c r="E24" t="str">
        <f>VLOOKUP($A24,'生徒アンケート1月（例）'!$C$1:$F$101,3,FALSE)</f>
        <v>見通しなし</v>
      </c>
      <c r="F24">
        <f>VLOOKUP($A24,'生徒アンケート1月（例）'!$C$1:$F$101,4,FALSE)</f>
        <v>7.5</v>
      </c>
    </row>
    <row r="25" spans="1:6" x14ac:dyDescent="0.45">
      <c r="A25">
        <v>24</v>
      </c>
      <c r="B25">
        <f>VLOOKUP($A25,'X模試11月（例）'!$A$1:$C$101,2,FALSE)</f>
        <v>55.2</v>
      </c>
      <c r="C25" t="str">
        <f>VLOOKUP($A25,'X模試11月（例）'!$A$1:$C$101,3,FALSE)</f>
        <v>B</v>
      </c>
      <c r="D25">
        <f>VLOOKUP($A25,'生徒アンケート1月（例）'!$C$1:$F$101,2,FALSE)</f>
        <v>5.5540000000000003</v>
      </c>
      <c r="E25" t="str">
        <f>VLOOKUP($A25,'生徒アンケート1月（例）'!$C$1:$F$101,3,FALSE)</f>
        <v>見通しあり・不理解</v>
      </c>
      <c r="F25">
        <f>VLOOKUP($A25,'生徒アンケート1月（例）'!$C$1:$F$101,4,FALSE)</f>
        <v>12.5</v>
      </c>
    </row>
    <row r="26" spans="1:6" x14ac:dyDescent="0.45">
      <c r="A26">
        <v>25</v>
      </c>
      <c r="B26">
        <f>VLOOKUP($A26,'X模試11月（例）'!$A$1:$C$101,2,FALSE)</f>
        <v>65.400000000000006</v>
      </c>
      <c r="C26" t="str">
        <f>VLOOKUP($A26,'X模試11月（例）'!$A$1:$C$101,3,FALSE)</f>
        <v>S</v>
      </c>
      <c r="D26">
        <f>VLOOKUP($A26,'生徒アンケート1月（例）'!$C$1:$F$101,2,FALSE)</f>
        <v>7.65</v>
      </c>
      <c r="E26" t="str">
        <f>VLOOKUP($A26,'生徒アンケート1月（例）'!$C$1:$F$101,3,FALSE)</f>
        <v>見通しあり・理解実行</v>
      </c>
      <c r="F26">
        <f>VLOOKUP($A26,'生徒アンケート1月（例）'!$C$1:$F$101,4,FALSE)</f>
        <v>12.5</v>
      </c>
    </row>
    <row r="27" spans="1:6" x14ac:dyDescent="0.45">
      <c r="A27">
        <v>26</v>
      </c>
      <c r="B27">
        <f>VLOOKUP($A27,'X模試11月（例）'!$A$1:$C$101,2,FALSE)</f>
        <v>54.2</v>
      </c>
      <c r="C27" t="str">
        <f>VLOOKUP($A27,'X模試11月（例）'!$A$1:$C$101,3,FALSE)</f>
        <v>B</v>
      </c>
      <c r="D27">
        <f>VLOOKUP($A27,'生徒アンケート1月（例）'!$C$1:$F$101,2,FALSE)</f>
        <v>5.7519999999999998</v>
      </c>
      <c r="E27" t="str">
        <f>VLOOKUP($A27,'生徒アンケート1月（例）'!$C$1:$F$101,3,FALSE)</f>
        <v>見通しなし</v>
      </c>
      <c r="F27">
        <f>VLOOKUP($A27,'生徒アンケート1月（例）'!$C$1:$F$101,4,FALSE)</f>
        <v>10</v>
      </c>
    </row>
    <row r="28" spans="1:6" x14ac:dyDescent="0.45">
      <c r="A28">
        <v>27</v>
      </c>
      <c r="B28">
        <f>VLOOKUP($A28,'X模試11月（例）'!$A$1:$C$101,2,FALSE)</f>
        <v>66.599999999999994</v>
      </c>
      <c r="C28" t="str">
        <f>VLOOKUP($A28,'X模試11月（例）'!$A$1:$C$101,3,FALSE)</f>
        <v>S</v>
      </c>
      <c r="D28">
        <f>VLOOKUP($A28,'生徒アンケート1月（例）'!$C$1:$F$101,2,FALSE)</f>
        <v>7.6989999999999998</v>
      </c>
      <c r="E28" t="str">
        <f>VLOOKUP($A28,'生徒アンケート1月（例）'!$C$1:$F$101,3,FALSE)</f>
        <v>見通しあり・理解実行</v>
      </c>
      <c r="F28">
        <f>VLOOKUP($A28,'生徒アンケート1月（例）'!$C$1:$F$101,4,FALSE)</f>
        <v>17.5</v>
      </c>
    </row>
    <row r="29" spans="1:6" x14ac:dyDescent="0.45">
      <c r="A29">
        <v>28</v>
      </c>
      <c r="B29">
        <f>VLOOKUP($A29,'X模試11月（例）'!$A$1:$C$101,2,FALSE)</f>
        <v>42.2</v>
      </c>
      <c r="C29" t="str">
        <f>VLOOKUP($A29,'X模試11月（例）'!$A$1:$C$101,3,FALSE)</f>
        <v>D</v>
      </c>
      <c r="D29">
        <f>VLOOKUP($A29,'生徒アンケート1月（例）'!$C$1:$F$101,2,FALSE)</f>
        <v>2.9169999999999998</v>
      </c>
      <c r="E29" t="str">
        <f>VLOOKUP($A29,'生徒アンケート1月（例）'!$C$1:$F$101,3,FALSE)</f>
        <v>見通しなし</v>
      </c>
      <c r="F29">
        <f>VLOOKUP($A29,'生徒アンケート1月（例）'!$C$1:$F$101,4,FALSE)</f>
        <v>6.5</v>
      </c>
    </row>
    <row r="30" spans="1:6" x14ac:dyDescent="0.45">
      <c r="A30">
        <v>29</v>
      </c>
      <c r="B30">
        <f>VLOOKUP($A30,'X模試11月（例）'!$A$1:$C$101,2,FALSE)</f>
        <v>54.6</v>
      </c>
      <c r="C30" t="str">
        <f>VLOOKUP($A30,'X模試11月（例）'!$A$1:$C$101,3,FALSE)</f>
        <v>B</v>
      </c>
      <c r="D30">
        <f>VLOOKUP($A30,'生徒アンケート1月（例）'!$C$1:$F$101,2,FALSE)</f>
        <v>7.2679999999999998</v>
      </c>
      <c r="E30" t="str">
        <f>VLOOKUP($A30,'生徒アンケート1月（例）'!$C$1:$F$101,3,FALSE)</f>
        <v>見通しあり・理解実行</v>
      </c>
      <c r="F30">
        <f>VLOOKUP($A30,'生徒アンケート1月（例）'!$C$1:$F$101,4,FALSE)</f>
        <v>13</v>
      </c>
    </row>
    <row r="31" spans="1:6" x14ac:dyDescent="0.45">
      <c r="A31">
        <v>30</v>
      </c>
      <c r="B31">
        <f>VLOOKUP($A31,'X模試11月（例）'!$A$1:$C$101,2,FALSE)</f>
        <v>55</v>
      </c>
      <c r="C31" t="str">
        <f>VLOOKUP($A31,'X模試11月（例）'!$A$1:$C$101,3,FALSE)</f>
        <v>B</v>
      </c>
      <c r="D31">
        <f>VLOOKUP($A31,'生徒アンケート1月（例）'!$C$1:$F$101,2,FALSE)</f>
        <v>6.3369999999999997</v>
      </c>
      <c r="E31" t="str">
        <f>VLOOKUP($A31,'生徒アンケート1月（例）'!$C$1:$F$101,3,FALSE)</f>
        <v>見通しあり・不理解</v>
      </c>
      <c r="F31">
        <f>VLOOKUP($A31,'生徒アンケート1月（例）'!$C$1:$F$101,4,FALSE)</f>
        <v>10.5</v>
      </c>
    </row>
    <row r="32" spans="1:6" x14ac:dyDescent="0.45">
      <c r="A32">
        <v>31</v>
      </c>
      <c r="B32">
        <f>VLOOKUP($A32,'X模試11月（例）'!$A$1:$C$101,2,FALSE)</f>
        <v>52.9</v>
      </c>
      <c r="C32" t="str">
        <f>VLOOKUP($A32,'X模試11月（例）'!$A$1:$C$101,3,FALSE)</f>
        <v>B</v>
      </c>
      <c r="D32">
        <f>VLOOKUP($A32,'生徒アンケート1月（例）'!$C$1:$F$101,2,FALSE)</f>
        <v>3.6840000000000002</v>
      </c>
      <c r="E32" t="str">
        <f>VLOOKUP($A32,'生徒アンケート1月（例）'!$C$1:$F$101,3,FALSE)</f>
        <v>見通しなし</v>
      </c>
      <c r="F32">
        <f>VLOOKUP($A32,'生徒アンケート1月（例）'!$C$1:$F$101,4,FALSE)</f>
        <v>9</v>
      </c>
    </row>
    <row r="33" spans="1:6" x14ac:dyDescent="0.45">
      <c r="A33">
        <v>32</v>
      </c>
      <c r="B33">
        <f>VLOOKUP($A33,'X模試11月（例）'!$A$1:$C$101,2,FALSE)</f>
        <v>59.8</v>
      </c>
      <c r="C33" t="str">
        <f>VLOOKUP($A33,'X模試11月（例）'!$A$1:$C$101,3,FALSE)</f>
        <v>A</v>
      </c>
      <c r="D33">
        <f>VLOOKUP($A33,'生徒アンケート1月（例）'!$C$1:$F$101,2,FALSE)</f>
        <v>7.5880000000000001</v>
      </c>
      <c r="E33" t="str">
        <f>VLOOKUP($A33,'生徒アンケート1月（例）'!$C$1:$F$101,3,FALSE)</f>
        <v>見通しあり・理解実行</v>
      </c>
      <c r="F33">
        <f>VLOOKUP($A33,'生徒アンケート1月（例）'!$C$1:$F$101,4,FALSE)</f>
        <v>15.5</v>
      </c>
    </row>
    <row r="34" spans="1:6" x14ac:dyDescent="0.45">
      <c r="A34">
        <v>33</v>
      </c>
      <c r="B34">
        <f>VLOOKUP($A34,'X模試11月（例）'!$A$1:$C$101,2,FALSE)</f>
        <v>54.5</v>
      </c>
      <c r="C34" t="str">
        <f>VLOOKUP($A34,'X模試11月（例）'!$A$1:$C$101,3,FALSE)</f>
        <v>B</v>
      </c>
      <c r="D34">
        <f>VLOOKUP($A34,'生徒アンケート1月（例）'!$C$1:$F$101,2,FALSE)</f>
        <v>6.6440000000000001</v>
      </c>
      <c r="E34" t="str">
        <f>VLOOKUP($A34,'生徒アンケート1月（例）'!$C$1:$F$101,3,FALSE)</f>
        <v>見通しあり・理解不実行</v>
      </c>
      <c r="F34">
        <f>VLOOKUP($A34,'生徒アンケート1月（例）'!$C$1:$F$101,4,FALSE)</f>
        <v>13.5</v>
      </c>
    </row>
    <row r="35" spans="1:6" x14ac:dyDescent="0.45">
      <c r="A35">
        <v>34</v>
      </c>
      <c r="B35">
        <f>VLOOKUP($A35,'X模試11月（例）'!$A$1:$C$101,2,FALSE)</f>
        <v>56.6</v>
      </c>
      <c r="C35" t="str">
        <f>VLOOKUP($A35,'X模試11月（例）'!$A$1:$C$101,3,FALSE)</f>
        <v>B</v>
      </c>
      <c r="D35">
        <f>VLOOKUP($A35,'生徒アンケート1月（例）'!$C$1:$F$101,2,FALSE)</f>
        <v>6.6539999999999999</v>
      </c>
      <c r="E35" t="str">
        <f>VLOOKUP($A35,'生徒アンケート1月（例）'!$C$1:$F$101,3,FALSE)</f>
        <v>見通しあり・理解不実行</v>
      </c>
      <c r="F35">
        <f>VLOOKUP($A35,'生徒アンケート1月（例）'!$C$1:$F$101,4,FALSE)</f>
        <v>15</v>
      </c>
    </row>
    <row r="36" spans="1:6" x14ac:dyDescent="0.45">
      <c r="A36">
        <v>35</v>
      </c>
      <c r="B36">
        <f>VLOOKUP($A36,'X模試11月（例）'!$A$1:$C$101,2,FALSE)</f>
        <v>58.4</v>
      </c>
      <c r="C36" t="str">
        <f>VLOOKUP($A36,'X模試11月（例）'!$A$1:$C$101,3,FALSE)</f>
        <v>A</v>
      </c>
      <c r="D36">
        <f>VLOOKUP($A36,'生徒アンケート1月（例）'!$C$1:$F$101,2,FALSE)</f>
        <v>6.0149999999999997</v>
      </c>
      <c r="E36" t="str">
        <f>VLOOKUP($A36,'生徒アンケート1月（例）'!$C$1:$F$101,3,FALSE)</f>
        <v>見通しなし</v>
      </c>
      <c r="F36">
        <f>VLOOKUP($A36,'生徒アンケート1月（例）'!$C$1:$F$101,4,FALSE)</f>
        <v>11.5</v>
      </c>
    </row>
    <row r="37" spans="1:6" x14ac:dyDescent="0.45">
      <c r="A37">
        <v>36</v>
      </c>
      <c r="B37">
        <f>VLOOKUP($A37,'X模試11月（例）'!$A$1:$C$101,2,FALSE)</f>
        <v>47.9</v>
      </c>
      <c r="C37" t="str">
        <f>VLOOKUP($A37,'X模試11月（例）'!$A$1:$C$101,3,FALSE)</f>
        <v>C</v>
      </c>
      <c r="D37" t="str">
        <f>VLOOKUP($A37,'生徒アンケート1月（例）'!$C$1:$F$101,2,FALSE)</f>
        <v>NA</v>
      </c>
      <c r="E37" t="str">
        <f>VLOOKUP($A37,'生徒アンケート1月（例）'!$C$1:$F$101,3,FALSE)</f>
        <v>NA</v>
      </c>
      <c r="F37" t="str">
        <f>VLOOKUP($A37,'生徒アンケート1月（例）'!$C$1:$F$101,4,FALSE)</f>
        <v>NA</v>
      </c>
    </row>
    <row r="38" spans="1:6" x14ac:dyDescent="0.45">
      <c r="A38">
        <v>37</v>
      </c>
      <c r="B38">
        <f>VLOOKUP($A38,'X模試11月（例）'!$A$1:$C$101,2,FALSE)</f>
        <v>45.2</v>
      </c>
      <c r="C38" t="str">
        <f>VLOOKUP($A38,'X模試11月（例）'!$A$1:$C$101,3,FALSE)</f>
        <v>C</v>
      </c>
      <c r="D38">
        <f>VLOOKUP($A38,'生徒アンケート1月（例）'!$C$1:$F$101,2,FALSE)</f>
        <v>4.4340000000000002</v>
      </c>
      <c r="E38" t="str">
        <f>VLOOKUP($A38,'生徒アンケート1月（例）'!$C$1:$F$101,3,FALSE)</f>
        <v>見通しあり・不理解</v>
      </c>
      <c r="F38">
        <f>VLOOKUP($A38,'生徒アンケート1月（例）'!$C$1:$F$101,4,FALSE)</f>
        <v>12.5</v>
      </c>
    </row>
    <row r="39" spans="1:6" x14ac:dyDescent="0.45">
      <c r="A39">
        <v>38</v>
      </c>
      <c r="B39">
        <f>VLOOKUP($A39,'X模試11月（例）'!$A$1:$C$101,2,FALSE)</f>
        <v>54.8</v>
      </c>
      <c r="C39" t="str">
        <f>VLOOKUP($A39,'X模試11月（例）'!$A$1:$C$101,3,FALSE)</f>
        <v>B</v>
      </c>
      <c r="D39">
        <f>VLOOKUP($A39,'生徒アンケート1月（例）'!$C$1:$F$101,2,FALSE)</f>
        <v>5.3769999999999998</v>
      </c>
      <c r="E39" t="str">
        <f>VLOOKUP($A39,'生徒アンケート1月（例）'!$C$1:$F$101,3,FALSE)</f>
        <v>見通しあり・理解不実行</v>
      </c>
      <c r="F39">
        <f>VLOOKUP($A39,'生徒アンケート1月（例）'!$C$1:$F$101,4,FALSE)</f>
        <v>14.5</v>
      </c>
    </row>
    <row r="40" spans="1:6" x14ac:dyDescent="0.45">
      <c r="A40">
        <v>39</v>
      </c>
      <c r="B40">
        <f>VLOOKUP($A40,'X模試11月（例）'!$A$1:$C$101,2,FALSE)</f>
        <v>45.7</v>
      </c>
      <c r="C40" t="str">
        <f>VLOOKUP($A40,'X模試11月（例）'!$A$1:$C$101,3,FALSE)</f>
        <v>C</v>
      </c>
      <c r="D40">
        <f>VLOOKUP($A40,'生徒アンケート1月（例）'!$C$1:$F$101,2,FALSE)</f>
        <v>5.4560000000000004</v>
      </c>
      <c r="E40" t="str">
        <f>VLOOKUP($A40,'生徒アンケート1月（例）'!$C$1:$F$101,3,FALSE)</f>
        <v>見通しあり・不理解</v>
      </c>
      <c r="F40">
        <f>VLOOKUP($A40,'生徒アンケート1月（例）'!$C$1:$F$101,4,FALSE)</f>
        <v>12.5</v>
      </c>
    </row>
    <row r="41" spans="1:6" x14ac:dyDescent="0.45">
      <c r="A41">
        <v>40</v>
      </c>
      <c r="B41">
        <f>VLOOKUP($A41,'X模試11月（例）'!$A$1:$C$101,2,FALSE)</f>
        <v>63.4</v>
      </c>
      <c r="C41" t="str">
        <f>VLOOKUP($A41,'X模試11月（例）'!$A$1:$C$101,3,FALSE)</f>
        <v>A</v>
      </c>
      <c r="D41">
        <f>VLOOKUP($A41,'生徒アンケート1月（例）'!$C$1:$F$101,2,FALSE)</f>
        <v>7.6529999999999996</v>
      </c>
      <c r="E41" t="str">
        <f>VLOOKUP($A41,'生徒アンケート1月（例）'!$C$1:$F$101,3,FALSE)</f>
        <v>見通しあり・理解実行</v>
      </c>
      <c r="F41">
        <f>VLOOKUP($A41,'生徒アンケート1月（例）'!$C$1:$F$101,4,FALSE)</f>
        <v>16.5</v>
      </c>
    </row>
    <row r="42" spans="1:6" x14ac:dyDescent="0.45">
      <c r="A42">
        <v>41</v>
      </c>
      <c r="B42">
        <f>VLOOKUP($A42,'X模試11月（例）'!$A$1:$C$101,2,FALSE)</f>
        <v>48.7</v>
      </c>
      <c r="C42" t="str">
        <f>VLOOKUP($A42,'X模試11月（例）'!$A$1:$C$101,3,FALSE)</f>
        <v>C</v>
      </c>
      <c r="D42">
        <f>VLOOKUP($A42,'生徒アンケート1月（例）'!$C$1:$F$101,2,FALSE)</f>
        <v>6.7679999999999998</v>
      </c>
      <c r="E42" t="str">
        <f>VLOOKUP($A42,'生徒アンケート1月（例）'!$C$1:$F$101,3,FALSE)</f>
        <v>見通しあり・理解実行</v>
      </c>
      <c r="F42">
        <f>VLOOKUP($A42,'生徒アンケート1月（例）'!$C$1:$F$101,4,FALSE)</f>
        <v>12</v>
      </c>
    </row>
    <row r="43" spans="1:6" x14ac:dyDescent="0.45">
      <c r="A43">
        <v>42</v>
      </c>
      <c r="B43">
        <f>VLOOKUP($A43,'X模試11月（例）'!$A$1:$C$101,2,FALSE)</f>
        <v>61.2</v>
      </c>
      <c r="C43" t="str">
        <f>VLOOKUP($A43,'X模試11月（例）'!$A$1:$C$101,3,FALSE)</f>
        <v>A</v>
      </c>
      <c r="D43">
        <f>VLOOKUP($A43,'生徒アンケート1月（例）'!$C$1:$F$101,2,FALSE)</f>
        <v>7.1219999999999999</v>
      </c>
      <c r="E43" t="str">
        <f>VLOOKUP($A43,'生徒アンケート1月（例）'!$C$1:$F$101,3,FALSE)</f>
        <v>見通しあり・理解実行</v>
      </c>
      <c r="F43">
        <f>VLOOKUP($A43,'生徒アンケート1月（例）'!$C$1:$F$101,4,FALSE)</f>
        <v>12.5</v>
      </c>
    </row>
    <row r="44" spans="1:6" x14ac:dyDescent="0.45">
      <c r="A44">
        <v>43</v>
      </c>
      <c r="B44">
        <f>VLOOKUP($A44,'X模試11月（例）'!$A$1:$C$101,2,FALSE)</f>
        <v>56.6</v>
      </c>
      <c r="C44" t="str">
        <f>VLOOKUP($A44,'X模試11月（例）'!$A$1:$C$101,3,FALSE)</f>
        <v>B</v>
      </c>
      <c r="D44">
        <f>VLOOKUP($A44,'生徒アンケート1月（例）'!$C$1:$F$101,2,FALSE)</f>
        <v>7.2409999999999997</v>
      </c>
      <c r="E44" t="str">
        <f>VLOOKUP($A44,'生徒アンケート1月（例）'!$C$1:$F$101,3,FALSE)</f>
        <v>見通しあり・理解実行</v>
      </c>
      <c r="F44">
        <f>VLOOKUP($A44,'生徒アンケート1月（例）'!$C$1:$F$101,4,FALSE)</f>
        <v>13.5</v>
      </c>
    </row>
    <row r="45" spans="1:6" x14ac:dyDescent="0.45">
      <c r="A45">
        <v>44</v>
      </c>
      <c r="B45">
        <f>VLOOKUP($A45,'X模試11月（例）'!$A$1:$C$101,2,FALSE)</f>
        <v>66.7</v>
      </c>
      <c r="C45" t="str">
        <f>VLOOKUP($A45,'X模試11月（例）'!$A$1:$C$101,3,FALSE)</f>
        <v>S</v>
      </c>
      <c r="D45">
        <f>VLOOKUP($A45,'生徒アンケート1月（例）'!$C$1:$F$101,2,FALSE)</f>
        <v>6.9870000000000001</v>
      </c>
      <c r="E45" t="str">
        <f>VLOOKUP($A45,'生徒アンケート1月（例）'!$C$1:$F$101,3,FALSE)</f>
        <v>見通しあり・理解実行</v>
      </c>
      <c r="F45">
        <f>VLOOKUP($A45,'生徒アンケート1月（例）'!$C$1:$F$101,4,FALSE)</f>
        <v>13.5</v>
      </c>
    </row>
    <row r="46" spans="1:6" x14ac:dyDescent="0.45">
      <c r="A46">
        <v>45</v>
      </c>
      <c r="B46">
        <f>VLOOKUP($A46,'X模試11月（例）'!$A$1:$C$101,2,FALSE)</f>
        <v>65</v>
      </c>
      <c r="C46" t="str">
        <f>VLOOKUP($A46,'X模試11月（例）'!$A$1:$C$101,3,FALSE)</f>
        <v>A</v>
      </c>
      <c r="D46">
        <f>VLOOKUP($A46,'生徒アンケート1月（例）'!$C$1:$F$101,2,FALSE)</f>
        <v>5.2629999999999999</v>
      </c>
      <c r="E46" t="str">
        <f>VLOOKUP($A46,'生徒アンケート1月（例）'!$C$1:$F$101,3,FALSE)</f>
        <v>見通しあり・理解不実行</v>
      </c>
      <c r="F46">
        <f>VLOOKUP($A46,'生徒アンケート1月（例）'!$C$1:$F$101,4,FALSE)</f>
        <v>16</v>
      </c>
    </row>
    <row r="47" spans="1:6" x14ac:dyDescent="0.45">
      <c r="A47">
        <v>46</v>
      </c>
      <c r="B47">
        <f>VLOOKUP($A47,'X模試11月（例）'!$A$1:$C$101,2,FALSE)</f>
        <v>60.2</v>
      </c>
      <c r="C47" t="str">
        <f>VLOOKUP($A47,'X模試11月（例）'!$A$1:$C$101,3,FALSE)</f>
        <v>A</v>
      </c>
      <c r="D47">
        <f>VLOOKUP($A47,'生徒アンケート1月（例）'!$C$1:$F$101,2,FALSE)</f>
        <v>4.7359999999999998</v>
      </c>
      <c r="E47" t="str">
        <f>VLOOKUP($A47,'生徒アンケート1月（例）'!$C$1:$F$101,3,FALSE)</f>
        <v>見通しあり・理解不実行</v>
      </c>
      <c r="F47">
        <f>VLOOKUP($A47,'生徒アンケート1月（例）'!$C$1:$F$101,4,FALSE)</f>
        <v>14.5</v>
      </c>
    </row>
    <row r="48" spans="1:6" x14ac:dyDescent="0.45">
      <c r="A48">
        <v>47</v>
      </c>
      <c r="B48">
        <f>VLOOKUP($A48,'X模試11月（例）'!$A$1:$C$101,2,FALSE)</f>
        <v>59.4</v>
      </c>
      <c r="C48" t="str">
        <f>VLOOKUP($A48,'X模試11月（例）'!$A$1:$C$101,3,FALSE)</f>
        <v>A</v>
      </c>
      <c r="D48">
        <f>VLOOKUP($A48,'生徒アンケート1月（例）'!$C$1:$F$101,2,FALSE)</f>
        <v>7.548</v>
      </c>
      <c r="E48" t="str">
        <f>VLOOKUP($A48,'生徒アンケート1月（例）'!$C$1:$F$101,3,FALSE)</f>
        <v>見通しあり・理解実行</v>
      </c>
      <c r="F48">
        <f>VLOOKUP($A48,'生徒アンケート1月（例）'!$C$1:$F$101,4,FALSE)</f>
        <v>11.5</v>
      </c>
    </row>
    <row r="49" spans="1:6" x14ac:dyDescent="0.45">
      <c r="A49">
        <v>48</v>
      </c>
      <c r="B49">
        <f>VLOOKUP($A49,'X模試11月（例）'!$A$1:$C$101,2,FALSE)</f>
        <v>59.9</v>
      </c>
      <c r="C49" t="str">
        <f>VLOOKUP($A49,'X模試11月（例）'!$A$1:$C$101,3,FALSE)</f>
        <v>A</v>
      </c>
      <c r="D49">
        <f>VLOOKUP($A49,'生徒アンケート1月（例）'!$C$1:$F$101,2,FALSE)</f>
        <v>6.3680000000000003</v>
      </c>
      <c r="E49" t="str">
        <f>VLOOKUP($A49,'生徒アンケート1月（例）'!$C$1:$F$101,3,FALSE)</f>
        <v>見通しなし</v>
      </c>
      <c r="F49">
        <f>VLOOKUP($A49,'生徒アンケート1月（例）'!$C$1:$F$101,4,FALSE)</f>
        <v>8</v>
      </c>
    </row>
    <row r="50" spans="1:6" x14ac:dyDescent="0.45">
      <c r="A50">
        <v>49</v>
      </c>
      <c r="B50">
        <f>VLOOKUP($A50,'X模試11月（例）'!$A$1:$C$101,2,FALSE)</f>
        <v>66.2</v>
      </c>
      <c r="C50" t="str">
        <f>VLOOKUP($A50,'X模試11月（例）'!$A$1:$C$101,3,FALSE)</f>
        <v>S</v>
      </c>
      <c r="D50">
        <f>VLOOKUP($A50,'生徒アンケート1月（例）'!$C$1:$F$101,2,FALSE)</f>
        <v>7.7359999999999998</v>
      </c>
      <c r="E50" t="str">
        <f>VLOOKUP($A50,'生徒アンケート1月（例）'!$C$1:$F$101,3,FALSE)</f>
        <v>見通しなし</v>
      </c>
      <c r="F50">
        <f>VLOOKUP($A50,'生徒アンケート1月（例）'!$C$1:$F$101,4,FALSE)</f>
        <v>12.5</v>
      </c>
    </row>
    <row r="51" spans="1:6" x14ac:dyDescent="0.45">
      <c r="A51">
        <v>50</v>
      </c>
      <c r="B51">
        <f>VLOOKUP($A51,'X模試11月（例）'!$A$1:$C$101,2,FALSE)</f>
        <v>53.8</v>
      </c>
      <c r="C51" t="str">
        <f>VLOOKUP($A51,'X模試11月（例）'!$A$1:$C$101,3,FALSE)</f>
        <v>B</v>
      </c>
      <c r="D51">
        <f>VLOOKUP($A51,'生徒アンケート1月（例）'!$C$1:$F$101,2,FALSE)</f>
        <v>4.7359999999999998</v>
      </c>
      <c r="E51" t="str">
        <f>VLOOKUP($A51,'生徒アンケート1月（例）'!$C$1:$F$101,3,FALSE)</f>
        <v>見通しなし</v>
      </c>
      <c r="F51">
        <f>VLOOKUP($A51,'生徒アンケート1月（例）'!$C$1:$F$101,4,FALSE)</f>
        <v>9</v>
      </c>
    </row>
    <row r="52" spans="1:6" x14ac:dyDescent="0.45">
      <c r="A52">
        <v>51</v>
      </c>
      <c r="B52">
        <f>VLOOKUP($A52,'X模試11月（例）'!$A$1:$C$101,2,FALSE)</f>
        <v>58.5</v>
      </c>
      <c r="C52" t="str">
        <f>VLOOKUP($A52,'X模試11月（例）'!$A$1:$C$101,3,FALSE)</f>
        <v>A</v>
      </c>
      <c r="D52">
        <f>VLOOKUP($A52,'生徒アンケート1月（例）'!$C$1:$F$101,2,FALSE)</f>
        <v>5.6840000000000002</v>
      </c>
      <c r="E52" t="str">
        <f>VLOOKUP($A52,'生徒アンケート1月（例）'!$C$1:$F$101,3,FALSE)</f>
        <v>見通しなし</v>
      </c>
      <c r="F52">
        <f>VLOOKUP($A52,'生徒アンケート1月（例）'!$C$1:$F$101,4,FALSE)</f>
        <v>11.5</v>
      </c>
    </row>
    <row r="53" spans="1:6" x14ac:dyDescent="0.45">
      <c r="A53">
        <v>52</v>
      </c>
      <c r="B53">
        <f>VLOOKUP($A53,'X模試11月（例）'!$A$1:$C$101,2,FALSE)</f>
        <v>53.4</v>
      </c>
      <c r="C53" t="str">
        <f>VLOOKUP($A53,'X模試11月（例）'!$A$1:$C$101,3,FALSE)</f>
        <v>B</v>
      </c>
      <c r="D53">
        <f>VLOOKUP($A53,'生徒アンケート1月（例）'!$C$1:$F$101,2,FALSE)</f>
        <v>5.2629999999999999</v>
      </c>
      <c r="E53" t="str">
        <f>VLOOKUP($A53,'生徒アンケート1月（例）'!$C$1:$F$101,3,FALSE)</f>
        <v>見通しあり・不理解</v>
      </c>
      <c r="F53">
        <f>VLOOKUP($A53,'生徒アンケート1月（例）'!$C$1:$F$101,4,FALSE)</f>
        <v>10</v>
      </c>
    </row>
    <row r="54" spans="1:6" x14ac:dyDescent="0.45">
      <c r="A54">
        <v>53</v>
      </c>
      <c r="B54">
        <f>VLOOKUP($A54,'X模試11月（例）'!$A$1:$C$101,2,FALSE)</f>
        <v>47.3</v>
      </c>
      <c r="C54" t="str">
        <f>VLOOKUP($A54,'X模試11月（例）'!$A$1:$C$101,3,FALSE)</f>
        <v>C</v>
      </c>
      <c r="D54">
        <f>VLOOKUP($A54,'生徒アンケート1月（例）'!$C$1:$F$101,2,FALSE)</f>
        <v>4.21</v>
      </c>
      <c r="E54" t="str">
        <f>VLOOKUP($A54,'生徒アンケート1月（例）'!$C$1:$F$101,3,FALSE)</f>
        <v>見通しなし</v>
      </c>
      <c r="F54">
        <f>VLOOKUP($A54,'生徒アンケート1月（例）'!$C$1:$F$101,4,FALSE)</f>
        <v>8</v>
      </c>
    </row>
    <row r="55" spans="1:6" x14ac:dyDescent="0.45">
      <c r="A55">
        <v>54</v>
      </c>
      <c r="B55">
        <f>VLOOKUP($A55,'X模試11月（例）'!$A$1:$C$101,2,FALSE)</f>
        <v>42.2</v>
      </c>
      <c r="C55" t="str">
        <f>VLOOKUP($A55,'X模試11月（例）'!$A$1:$C$101,3,FALSE)</f>
        <v>D</v>
      </c>
      <c r="D55">
        <f>VLOOKUP($A55,'生徒アンケート1月（例）'!$C$1:$F$101,2,FALSE)</f>
        <v>2.6309999999999998</v>
      </c>
      <c r="E55" t="str">
        <f>VLOOKUP($A55,'生徒アンケート1月（例）'!$C$1:$F$101,3,FALSE)</f>
        <v>見通しなし</v>
      </c>
      <c r="F55">
        <f>VLOOKUP($A55,'生徒アンケート1月（例）'!$C$1:$F$101,4,FALSE)</f>
        <v>6.5</v>
      </c>
    </row>
    <row r="56" spans="1:6" x14ac:dyDescent="0.45">
      <c r="A56">
        <v>55</v>
      </c>
      <c r="B56">
        <f>VLOOKUP($A56,'X模試11月（例）'!$A$1:$C$101,2,FALSE)</f>
        <v>43.1</v>
      </c>
      <c r="C56" t="str">
        <f>VLOOKUP($A56,'X模試11月（例）'!$A$1:$C$101,3,FALSE)</f>
        <v>C</v>
      </c>
      <c r="D56">
        <f>VLOOKUP($A56,'生徒アンケート1月（例）'!$C$1:$F$101,2,FALSE)</f>
        <v>5.0609999999999999</v>
      </c>
      <c r="E56" t="str">
        <f>VLOOKUP($A56,'生徒アンケート1月（例）'!$C$1:$F$101,3,FALSE)</f>
        <v>見通しなし</v>
      </c>
      <c r="F56">
        <f>VLOOKUP($A56,'生徒アンケート1月（例）'!$C$1:$F$101,4,FALSE)</f>
        <v>7</v>
      </c>
    </row>
    <row r="57" spans="1:6" x14ac:dyDescent="0.45">
      <c r="A57">
        <v>56</v>
      </c>
      <c r="B57" t="str">
        <f>VLOOKUP($A57,'X模試11月（例）'!$A$1:$C$101,2,FALSE)</f>
        <v>NA</v>
      </c>
      <c r="C57" t="str">
        <f>VLOOKUP($A57,'X模試11月（例）'!$A$1:$C$101,3,FALSE)</f>
        <v>NA</v>
      </c>
      <c r="D57">
        <f>VLOOKUP($A57,'生徒アンケート1月（例）'!$C$1:$F$101,2,FALSE)</f>
        <v>7.4489999999999998</v>
      </c>
      <c r="E57" t="str">
        <f>VLOOKUP($A57,'生徒アンケート1月（例）'!$C$1:$F$101,3,FALSE)</f>
        <v>見通しあり・理解不実行</v>
      </c>
      <c r="F57">
        <f>VLOOKUP($A57,'生徒アンケート1月（例）'!$C$1:$F$101,4,FALSE)</f>
        <v>12</v>
      </c>
    </row>
    <row r="58" spans="1:6" x14ac:dyDescent="0.45">
      <c r="A58">
        <v>57</v>
      </c>
      <c r="B58">
        <f>VLOOKUP($A58,'X模試11月（例）'!$A$1:$C$101,2,FALSE)</f>
        <v>46.6</v>
      </c>
      <c r="C58" t="str">
        <f>VLOOKUP($A58,'X模試11月（例）'!$A$1:$C$101,3,FALSE)</f>
        <v>C</v>
      </c>
      <c r="D58">
        <f>VLOOKUP($A58,'生徒アンケート1月（例）'!$C$1:$F$101,2,FALSE)</f>
        <v>3.1579999999999999</v>
      </c>
      <c r="E58" t="str">
        <f>VLOOKUP($A58,'生徒アンケート1月（例）'!$C$1:$F$101,3,FALSE)</f>
        <v>見通しなし</v>
      </c>
      <c r="F58">
        <f>VLOOKUP($A58,'生徒アンケート1月（例）'!$C$1:$F$101,4,FALSE)</f>
        <v>6</v>
      </c>
    </row>
    <row r="59" spans="1:6" x14ac:dyDescent="0.45">
      <c r="A59">
        <v>58</v>
      </c>
      <c r="B59" t="str">
        <f>VLOOKUP($A59,'X模試11月（例）'!$A$1:$C$101,2,FALSE)</f>
        <v>NA</v>
      </c>
      <c r="C59" t="str">
        <f>VLOOKUP($A59,'X模試11月（例）'!$A$1:$C$101,3,FALSE)</f>
        <v>NA</v>
      </c>
      <c r="D59">
        <f>VLOOKUP($A59,'生徒アンケート1月（例）'!$C$1:$F$101,2,FALSE)</f>
        <v>5.5069999999999997</v>
      </c>
      <c r="E59" t="str">
        <f>VLOOKUP($A59,'生徒アンケート1月（例）'!$C$1:$F$101,3,FALSE)</f>
        <v>見通しあり・不理解</v>
      </c>
      <c r="F59">
        <f>VLOOKUP($A59,'生徒アンケート1月（例）'!$C$1:$F$101,4,FALSE)</f>
        <v>13</v>
      </c>
    </row>
    <row r="60" spans="1:6" x14ac:dyDescent="0.45">
      <c r="A60">
        <v>59</v>
      </c>
      <c r="B60">
        <f>VLOOKUP($A60,'X模試11月（例）'!$A$1:$C$101,2,FALSE)</f>
        <v>54.1</v>
      </c>
      <c r="C60" t="str">
        <f>VLOOKUP($A60,'X模試11月（例）'!$A$1:$C$101,3,FALSE)</f>
        <v>B</v>
      </c>
      <c r="D60">
        <f>VLOOKUP($A60,'生徒アンケート1月（例）'!$C$1:$F$101,2,FALSE)</f>
        <v>6.0060000000000002</v>
      </c>
      <c r="E60" t="str">
        <f>VLOOKUP($A60,'生徒アンケート1月（例）'!$C$1:$F$101,3,FALSE)</f>
        <v>見通しあり・不理解</v>
      </c>
      <c r="F60">
        <f>VLOOKUP($A60,'生徒アンケート1月（例）'!$C$1:$F$101,4,FALSE)</f>
        <v>10.5</v>
      </c>
    </row>
    <row r="61" spans="1:6" x14ac:dyDescent="0.45">
      <c r="A61">
        <v>60</v>
      </c>
      <c r="B61">
        <f>VLOOKUP($A61,'X模試11月（例）'!$A$1:$C$101,2,FALSE)</f>
        <v>55.6</v>
      </c>
      <c r="C61" t="str">
        <f>VLOOKUP($A61,'X模試11月（例）'!$A$1:$C$101,3,FALSE)</f>
        <v>B</v>
      </c>
      <c r="D61">
        <f>VLOOKUP($A61,'生徒アンケート1月（例）'!$C$1:$F$101,2,FALSE)</f>
        <v>6.3780000000000001</v>
      </c>
      <c r="E61" t="str">
        <f>VLOOKUP($A61,'生徒アンケート1月（例）'!$C$1:$F$101,3,FALSE)</f>
        <v>見通しあり・理解不実行</v>
      </c>
      <c r="F61">
        <f>VLOOKUP($A61,'生徒アンケート1月（例）'!$C$1:$F$101,4,FALSE)</f>
        <v>14</v>
      </c>
    </row>
    <row r="62" spans="1:6" x14ac:dyDescent="0.45">
      <c r="A62">
        <v>61</v>
      </c>
      <c r="B62">
        <f>VLOOKUP($A62,'X模試11月（例）'!$A$1:$C$101,2,FALSE)</f>
        <v>53.9</v>
      </c>
      <c r="C62" t="str">
        <f>VLOOKUP($A62,'X模試11月（例）'!$A$1:$C$101,3,FALSE)</f>
        <v>B</v>
      </c>
      <c r="D62">
        <f>VLOOKUP($A62,'生徒アンケート1月（例）'!$C$1:$F$101,2,FALSE)</f>
        <v>4.7290000000000001</v>
      </c>
      <c r="E62" t="str">
        <f>VLOOKUP($A62,'生徒アンケート1月（例）'!$C$1:$F$101,3,FALSE)</f>
        <v>見通しなし</v>
      </c>
      <c r="F62">
        <f>VLOOKUP($A62,'生徒アンケート1月（例）'!$C$1:$F$101,4,FALSE)</f>
        <v>9.5</v>
      </c>
    </row>
    <row r="63" spans="1:6" x14ac:dyDescent="0.45">
      <c r="A63">
        <v>62</v>
      </c>
      <c r="B63">
        <f>VLOOKUP($A63,'X模試11月（例）'!$A$1:$C$101,2,FALSE)</f>
        <v>47.5</v>
      </c>
      <c r="C63" t="str">
        <f>VLOOKUP($A63,'X模試11月（例）'!$A$1:$C$101,3,FALSE)</f>
        <v>C</v>
      </c>
      <c r="D63">
        <f>VLOOKUP($A63,'生徒アンケート1月（例）'!$C$1:$F$101,2,FALSE)</f>
        <v>6.835</v>
      </c>
      <c r="E63" t="str">
        <f>VLOOKUP($A63,'生徒アンケート1月（例）'!$C$1:$F$101,3,FALSE)</f>
        <v>見通しあり・不理解</v>
      </c>
      <c r="F63">
        <f>VLOOKUP($A63,'生徒アンケート1月（例）'!$C$1:$F$101,4,FALSE)</f>
        <v>13</v>
      </c>
    </row>
    <row r="64" spans="1:6" x14ac:dyDescent="0.45">
      <c r="A64">
        <v>63</v>
      </c>
      <c r="B64">
        <f>VLOOKUP($A64,'X模試11月（例）'!$A$1:$C$101,2,FALSE)</f>
        <v>47.5</v>
      </c>
      <c r="C64" t="str">
        <f>VLOOKUP($A64,'X模試11月（例）'!$A$1:$C$101,3,FALSE)</f>
        <v>C</v>
      </c>
      <c r="D64">
        <f>VLOOKUP($A64,'生徒アンケート1月（例）'!$C$1:$F$101,2,FALSE)</f>
        <v>6.4329999999999998</v>
      </c>
      <c r="E64" t="str">
        <f>VLOOKUP($A64,'生徒アンケート1月（例）'!$C$1:$F$101,3,FALSE)</f>
        <v>見通しあり・不理解</v>
      </c>
      <c r="F64">
        <f>VLOOKUP($A64,'生徒アンケート1月（例）'!$C$1:$F$101,4,FALSE)</f>
        <v>13</v>
      </c>
    </row>
    <row r="65" spans="1:6" x14ac:dyDescent="0.45">
      <c r="A65">
        <v>64</v>
      </c>
      <c r="B65">
        <f>VLOOKUP($A65,'X模試11月（例）'!$A$1:$C$101,2,FALSE)</f>
        <v>56.1</v>
      </c>
      <c r="C65" t="str">
        <f>VLOOKUP($A65,'X模試11月（例）'!$A$1:$C$101,3,FALSE)</f>
        <v>B</v>
      </c>
      <c r="D65">
        <f>VLOOKUP($A65,'生徒アンケート1月（例）'!$C$1:$F$101,2,FALSE)</f>
        <v>7.8940000000000001</v>
      </c>
      <c r="E65" t="str">
        <f>VLOOKUP($A65,'生徒アンケート1月（例）'!$C$1:$F$101,3,FALSE)</f>
        <v>見通しあり・理解実行</v>
      </c>
      <c r="F65">
        <f>VLOOKUP($A65,'生徒アンケート1月（例）'!$C$1:$F$101,4,FALSE)</f>
        <v>13.5</v>
      </c>
    </row>
    <row r="66" spans="1:6" x14ac:dyDescent="0.45">
      <c r="A66">
        <v>65</v>
      </c>
      <c r="B66">
        <f>VLOOKUP($A66,'X模試11月（例）'!$A$1:$C$101,2,FALSE)</f>
        <v>48.8</v>
      </c>
      <c r="C66" t="str">
        <f>VLOOKUP($A66,'X模試11月（例）'!$A$1:$C$101,3,FALSE)</f>
        <v>C</v>
      </c>
      <c r="D66">
        <f>VLOOKUP($A66,'生徒アンケート1月（例）'!$C$1:$F$101,2,FALSE)</f>
        <v>3.6840000000000002</v>
      </c>
      <c r="E66" t="str">
        <f>VLOOKUP($A66,'生徒アンケート1月（例）'!$C$1:$F$101,3,FALSE)</f>
        <v>見通しあり・不理解</v>
      </c>
      <c r="F66">
        <f>VLOOKUP($A66,'生徒アンケート1月（例）'!$C$1:$F$101,4,FALSE)</f>
        <v>13</v>
      </c>
    </row>
    <row r="67" spans="1:6" x14ac:dyDescent="0.45">
      <c r="A67">
        <v>66</v>
      </c>
      <c r="B67">
        <f>VLOOKUP($A67,'X模試11月（例）'!$A$1:$C$101,2,FALSE)</f>
        <v>44.2</v>
      </c>
      <c r="C67" t="str">
        <f>VLOOKUP($A67,'X模試11月（例）'!$A$1:$C$101,3,FALSE)</f>
        <v>C</v>
      </c>
      <c r="D67">
        <f>VLOOKUP($A67,'生徒アンケート1月（例）'!$C$1:$F$101,2,FALSE)</f>
        <v>4.21</v>
      </c>
      <c r="E67" t="str">
        <f>VLOOKUP($A67,'生徒アンケート1月（例）'!$C$1:$F$101,3,FALSE)</f>
        <v>見通しあり・不理解</v>
      </c>
      <c r="F67">
        <f>VLOOKUP($A67,'生徒アンケート1月（例）'!$C$1:$F$101,4,FALSE)</f>
        <v>12</v>
      </c>
    </row>
    <row r="68" spans="1:6" x14ac:dyDescent="0.45">
      <c r="A68">
        <v>67</v>
      </c>
      <c r="B68">
        <f>VLOOKUP($A68,'X模試11月（例）'!$A$1:$C$101,2,FALSE)</f>
        <v>53.8</v>
      </c>
      <c r="C68" t="str">
        <f>VLOOKUP($A68,'X模試11月（例）'!$A$1:$C$101,3,FALSE)</f>
        <v>B</v>
      </c>
      <c r="D68">
        <f>VLOOKUP($A68,'生徒アンケート1月（例）'!$C$1:$F$101,2,FALSE)</f>
        <v>5.5759999999999996</v>
      </c>
      <c r="E68" t="str">
        <f>VLOOKUP($A68,'生徒アンケート1月（例）'!$C$1:$F$101,3,FALSE)</f>
        <v>見通しなし</v>
      </c>
      <c r="F68">
        <f>VLOOKUP($A68,'生徒アンケート1月（例）'!$C$1:$F$101,4,FALSE)</f>
        <v>9</v>
      </c>
    </row>
    <row r="69" spans="1:6" x14ac:dyDescent="0.45">
      <c r="A69">
        <v>68</v>
      </c>
      <c r="B69">
        <f>VLOOKUP($A69,'X模試11月（例）'!$A$1:$C$101,2,FALSE)</f>
        <v>46.8</v>
      </c>
      <c r="C69" t="str">
        <f>VLOOKUP($A69,'X模試11月（例）'!$A$1:$C$101,3,FALSE)</f>
        <v>C</v>
      </c>
      <c r="D69">
        <f>VLOOKUP($A69,'生徒アンケート1月（例）'!$C$1:$F$101,2,FALSE)</f>
        <v>3.9529999999999998</v>
      </c>
      <c r="E69" t="str">
        <f>VLOOKUP($A69,'生徒アンケート1月（例）'!$C$1:$F$101,3,FALSE)</f>
        <v>見通しなし</v>
      </c>
      <c r="F69">
        <f>VLOOKUP($A69,'生徒アンケート1月（例）'!$C$1:$F$101,4,FALSE)</f>
        <v>6.5</v>
      </c>
    </row>
    <row r="70" spans="1:6" x14ac:dyDescent="0.45">
      <c r="A70">
        <v>69</v>
      </c>
      <c r="B70">
        <f>VLOOKUP($A70,'X模試11月（例）'!$A$1:$C$101,2,FALSE)</f>
        <v>59.8</v>
      </c>
      <c r="C70" t="str">
        <f>VLOOKUP($A70,'X模試11月（例）'!$A$1:$C$101,3,FALSE)</f>
        <v>A</v>
      </c>
      <c r="D70">
        <f>VLOOKUP($A70,'生徒アンケート1月（例）'!$C$1:$F$101,2,FALSE)</f>
        <v>6.5819999999999999</v>
      </c>
      <c r="E70" t="str">
        <f>VLOOKUP($A70,'生徒アンケート1月（例）'!$C$1:$F$101,3,FALSE)</f>
        <v>見通しあり・理解実行</v>
      </c>
      <c r="F70">
        <f>VLOOKUP($A70,'生徒アンケート1月（例）'!$C$1:$F$101,4,FALSE)</f>
        <v>15.5</v>
      </c>
    </row>
    <row r="71" spans="1:6" x14ac:dyDescent="0.45">
      <c r="A71">
        <v>70</v>
      </c>
      <c r="B71">
        <f>VLOOKUP($A71,'X模試11月（例）'!$A$1:$C$101,2,FALSE)</f>
        <v>43.6</v>
      </c>
      <c r="C71" t="str">
        <f>VLOOKUP($A71,'X模試11月（例）'!$A$1:$C$101,3,FALSE)</f>
        <v>C</v>
      </c>
      <c r="D71">
        <f>VLOOKUP($A71,'生徒アンケート1月（例）'!$C$1:$F$101,2,FALSE)</f>
        <v>5.2629999999999999</v>
      </c>
      <c r="E71" t="str">
        <f>VLOOKUP($A71,'生徒アンケート1月（例）'!$C$1:$F$101,3,FALSE)</f>
        <v>見通しなし</v>
      </c>
      <c r="F71">
        <f>VLOOKUP($A71,'生徒アンケート1月（例）'!$C$1:$F$101,4,FALSE)</f>
        <v>8</v>
      </c>
    </row>
    <row r="72" spans="1:6" x14ac:dyDescent="0.45">
      <c r="A72">
        <v>71</v>
      </c>
      <c r="B72">
        <f>VLOOKUP($A72,'X模試11月（例）'!$A$1:$C$101,2,FALSE)</f>
        <v>58.5</v>
      </c>
      <c r="C72" t="str">
        <f>VLOOKUP($A72,'X模試11月（例）'!$A$1:$C$101,3,FALSE)</f>
        <v>A</v>
      </c>
      <c r="D72">
        <f>VLOOKUP($A72,'生徒アンケート1月（例）'!$C$1:$F$101,2,FALSE)</f>
        <v>7.2249999999999996</v>
      </c>
      <c r="E72" t="str">
        <f>VLOOKUP($A72,'生徒アンケート1月（例）'!$C$1:$F$101,3,FALSE)</f>
        <v>見通しあり・理解実行</v>
      </c>
      <c r="F72">
        <f>VLOOKUP($A72,'生徒アンケート1月（例）'!$C$1:$F$101,4,FALSE)</f>
        <v>16</v>
      </c>
    </row>
    <row r="73" spans="1:6" x14ac:dyDescent="0.45">
      <c r="A73">
        <v>72</v>
      </c>
      <c r="B73">
        <f>VLOOKUP($A73,'X模試11月（例）'!$A$1:$C$101,2,FALSE)</f>
        <v>53.1</v>
      </c>
      <c r="C73" t="str">
        <f>VLOOKUP($A73,'X模試11月（例）'!$A$1:$C$101,3,FALSE)</f>
        <v>B</v>
      </c>
      <c r="D73">
        <f>VLOOKUP($A73,'生徒アンケート1月（例）'!$C$1:$F$101,2,FALSE)</f>
        <v>5.2629999999999999</v>
      </c>
      <c r="E73" t="str">
        <f>VLOOKUP($A73,'生徒アンケート1月（例）'!$C$1:$F$101,3,FALSE)</f>
        <v>見通しあり・不理解</v>
      </c>
      <c r="F73">
        <f>VLOOKUP($A73,'生徒アンケート1月（例）'!$C$1:$F$101,4,FALSE)</f>
        <v>9.5</v>
      </c>
    </row>
    <row r="74" spans="1:6" x14ac:dyDescent="0.45">
      <c r="A74">
        <v>73</v>
      </c>
      <c r="B74">
        <f>VLOOKUP($A74,'X模試11月（例）'!$A$1:$C$101,2,FALSE)</f>
        <v>57</v>
      </c>
      <c r="C74" t="str">
        <f>VLOOKUP($A74,'X模試11月（例）'!$A$1:$C$101,3,FALSE)</f>
        <v>A</v>
      </c>
      <c r="D74">
        <f>VLOOKUP($A74,'生徒アンケート1月（例）'!$C$1:$F$101,2,FALSE)</f>
        <v>3.6840000000000002</v>
      </c>
      <c r="E74" t="str">
        <f>VLOOKUP($A74,'生徒アンケート1月（例）'!$C$1:$F$101,3,FALSE)</f>
        <v>見通しなし</v>
      </c>
      <c r="F74">
        <f>VLOOKUP($A74,'生徒アンケート1月（例）'!$C$1:$F$101,4,FALSE)</f>
        <v>8.5</v>
      </c>
    </row>
    <row r="75" spans="1:6" x14ac:dyDescent="0.45">
      <c r="A75">
        <v>74</v>
      </c>
      <c r="B75">
        <f>VLOOKUP($A75,'X模試11月（例）'!$A$1:$C$101,2,FALSE)</f>
        <v>52.4</v>
      </c>
      <c r="C75" t="str">
        <f>VLOOKUP($A75,'X模試11月（例）'!$A$1:$C$101,3,FALSE)</f>
        <v>B</v>
      </c>
      <c r="D75">
        <f>VLOOKUP($A75,'生徒アンケート1月（例）'!$C$1:$F$101,2,FALSE)</f>
        <v>6.3150000000000004</v>
      </c>
      <c r="E75" t="str">
        <f>VLOOKUP($A75,'生徒アンケート1月（例）'!$C$1:$F$101,3,FALSE)</f>
        <v>見通しあり・理解不実行</v>
      </c>
      <c r="F75">
        <f>VLOOKUP($A75,'生徒アンケート1月（例）'!$C$1:$F$101,4,FALSE)</f>
        <v>12.5</v>
      </c>
    </row>
    <row r="76" spans="1:6" x14ac:dyDescent="0.45">
      <c r="A76">
        <v>75</v>
      </c>
      <c r="B76">
        <f>VLOOKUP($A76,'X模試11月（例）'!$A$1:$C$101,2,FALSE)</f>
        <v>46.9</v>
      </c>
      <c r="C76" t="str">
        <f>VLOOKUP($A76,'X模試11月（例）'!$A$1:$C$101,3,FALSE)</f>
        <v>C</v>
      </c>
      <c r="D76" t="str">
        <f>VLOOKUP($A76,'生徒アンケート1月（例）'!$C$1:$F$101,2,FALSE)</f>
        <v>NA</v>
      </c>
      <c r="E76" t="str">
        <f>VLOOKUP($A76,'生徒アンケート1月（例）'!$C$1:$F$101,3,FALSE)</f>
        <v>NA</v>
      </c>
      <c r="F76" t="str">
        <f>VLOOKUP($A76,'生徒アンケート1月（例）'!$C$1:$F$101,4,FALSE)</f>
        <v>NA</v>
      </c>
    </row>
    <row r="77" spans="1:6" x14ac:dyDescent="0.45">
      <c r="A77">
        <v>76</v>
      </c>
      <c r="B77">
        <f>VLOOKUP($A77,'X模試11月（例）'!$A$1:$C$101,2,FALSE)</f>
        <v>48.8</v>
      </c>
      <c r="C77" t="str">
        <f>VLOOKUP($A77,'X模試11月（例）'!$A$1:$C$101,3,FALSE)</f>
        <v>C</v>
      </c>
      <c r="D77" t="str">
        <f>VLOOKUP($A77,'生徒アンケート1月（例）'!$C$1:$F$101,2,FALSE)</f>
        <v>NA</v>
      </c>
      <c r="E77" t="str">
        <f>VLOOKUP($A77,'生徒アンケート1月（例）'!$C$1:$F$101,3,FALSE)</f>
        <v>NA</v>
      </c>
      <c r="F77" t="str">
        <f>VLOOKUP($A77,'生徒アンケート1月（例）'!$C$1:$F$101,4,FALSE)</f>
        <v>NA</v>
      </c>
    </row>
    <row r="78" spans="1:6" x14ac:dyDescent="0.45">
      <c r="A78">
        <v>77</v>
      </c>
      <c r="B78">
        <f>VLOOKUP($A78,'X模試11月（例）'!$A$1:$C$101,2,FALSE)</f>
        <v>57.6</v>
      </c>
      <c r="C78" t="str">
        <f>VLOOKUP($A78,'X模試11月（例）'!$A$1:$C$101,3,FALSE)</f>
        <v>A</v>
      </c>
      <c r="D78">
        <f>VLOOKUP($A78,'生徒アンケート1月（例）'!$C$1:$F$101,2,FALSE)</f>
        <v>6.8410000000000002</v>
      </c>
      <c r="E78" t="str">
        <f>VLOOKUP($A78,'生徒アンケート1月（例）'!$C$1:$F$101,3,FALSE)</f>
        <v>見通しあり・理解実行</v>
      </c>
      <c r="F78">
        <f>VLOOKUP($A78,'生徒アンケート1月（例）'!$C$1:$F$101,4,FALSE)</f>
        <v>12.5</v>
      </c>
    </row>
    <row r="79" spans="1:6" x14ac:dyDescent="0.45">
      <c r="A79">
        <v>78</v>
      </c>
      <c r="B79">
        <f>VLOOKUP($A79,'X模試11月（例）'!$A$1:$C$101,2,FALSE)</f>
        <v>53.6</v>
      </c>
      <c r="C79" t="str">
        <f>VLOOKUP($A79,'X模試11月（例）'!$A$1:$C$101,3,FALSE)</f>
        <v>B</v>
      </c>
      <c r="D79">
        <f>VLOOKUP($A79,'生徒アンケート1月（例）'!$C$1:$F$101,2,FALSE)</f>
        <v>6.0890000000000004</v>
      </c>
      <c r="E79" t="str">
        <f>VLOOKUP($A79,'生徒アンケート1月（例）'!$C$1:$F$101,3,FALSE)</f>
        <v>見通しあり・理解不実行</v>
      </c>
      <c r="F79">
        <f>VLOOKUP($A79,'生徒アンケート1月（例）'!$C$1:$F$101,4,FALSE)</f>
        <v>13.5</v>
      </c>
    </row>
    <row r="80" spans="1:6" x14ac:dyDescent="0.45">
      <c r="A80">
        <v>79</v>
      </c>
      <c r="B80">
        <f>VLOOKUP($A80,'X模試11月（例）'!$A$1:$C$101,2,FALSE)</f>
        <v>57.6</v>
      </c>
      <c r="C80" t="str">
        <f>VLOOKUP($A80,'X模試11月（例）'!$A$1:$C$101,3,FALSE)</f>
        <v>A</v>
      </c>
      <c r="D80">
        <f>VLOOKUP($A80,'生徒アンケート1月（例）'!$C$1:$F$101,2,FALSE)</f>
        <v>5.3630000000000004</v>
      </c>
      <c r="E80" t="str">
        <f>VLOOKUP($A80,'生徒アンケート1月（例）'!$C$1:$F$101,3,FALSE)</f>
        <v>見通しなし</v>
      </c>
      <c r="F80">
        <f>VLOOKUP($A80,'生徒アンケート1月（例）'!$C$1:$F$101,4,FALSE)</f>
        <v>11.5</v>
      </c>
    </row>
    <row r="81" spans="1:6" x14ac:dyDescent="0.45">
      <c r="A81">
        <v>80</v>
      </c>
      <c r="B81">
        <f>VLOOKUP($A81,'X模試11月（例）'!$A$1:$C$101,2,FALSE)</f>
        <v>62</v>
      </c>
      <c r="C81" t="str">
        <f>VLOOKUP($A81,'X模試11月（例）'!$A$1:$C$101,3,FALSE)</f>
        <v>A</v>
      </c>
      <c r="D81">
        <f>VLOOKUP($A81,'生徒アンケート1月（例）'!$C$1:$F$101,2,FALSE)</f>
        <v>5.7889999999999997</v>
      </c>
      <c r="E81" t="str">
        <f>VLOOKUP($A81,'生徒アンケート1月（例）'!$C$1:$F$101,3,FALSE)</f>
        <v>見通しなし</v>
      </c>
      <c r="F81">
        <f>VLOOKUP($A81,'生徒アンケート1月（例）'!$C$1:$F$101,4,FALSE)</f>
        <v>8.5</v>
      </c>
    </row>
    <row r="82" spans="1:6" x14ac:dyDescent="0.45">
      <c r="A82">
        <v>81</v>
      </c>
      <c r="B82">
        <f>VLOOKUP($A82,'X模試11月（例）'!$A$1:$C$101,2,FALSE)</f>
        <v>50.1</v>
      </c>
      <c r="C82" t="str">
        <f>VLOOKUP($A82,'X模試11月（例）'!$A$1:$C$101,3,FALSE)</f>
        <v>B</v>
      </c>
      <c r="D82">
        <f>VLOOKUP($A82,'生徒アンケート1月（例）'!$C$1:$F$101,2,FALSE)</f>
        <v>3.6840000000000002</v>
      </c>
      <c r="E82" t="str">
        <f>VLOOKUP($A82,'生徒アンケート1月（例）'!$C$1:$F$101,3,FALSE)</f>
        <v>見通しあり・不理解</v>
      </c>
      <c r="F82">
        <f>VLOOKUP($A82,'生徒アンケート1月（例）'!$C$1:$F$101,4,FALSE)</f>
        <v>8</v>
      </c>
    </row>
    <row r="83" spans="1:6" x14ac:dyDescent="0.45">
      <c r="A83">
        <v>82</v>
      </c>
      <c r="B83">
        <f>VLOOKUP($A83,'X模試11月（例）'!$A$1:$C$101,2,FALSE)</f>
        <v>46.1</v>
      </c>
      <c r="C83" t="str">
        <f>VLOOKUP($A83,'X模試11月（例）'!$A$1:$C$101,3,FALSE)</f>
        <v>C</v>
      </c>
      <c r="D83">
        <f>VLOOKUP($A83,'生徒アンケート1月（例）'!$C$1:$F$101,2,FALSE)</f>
        <v>5.6920000000000002</v>
      </c>
      <c r="E83" t="str">
        <f>VLOOKUP($A83,'生徒アンケート1月（例）'!$C$1:$F$101,3,FALSE)</f>
        <v>見通しあり・不理解</v>
      </c>
      <c r="F83">
        <f>VLOOKUP($A83,'生徒アンケート1月（例）'!$C$1:$F$101,4,FALSE)</f>
        <v>12.5</v>
      </c>
    </row>
    <row r="84" spans="1:6" x14ac:dyDescent="0.45">
      <c r="A84">
        <v>83</v>
      </c>
      <c r="B84">
        <f>VLOOKUP($A84,'X模試11月（例）'!$A$1:$C$101,2,FALSE)</f>
        <v>55.2</v>
      </c>
      <c r="C84" t="str">
        <f>VLOOKUP($A84,'X模試11月（例）'!$A$1:$C$101,3,FALSE)</f>
        <v>B</v>
      </c>
      <c r="D84">
        <f>VLOOKUP($A84,'生徒アンケート1月（例）'!$C$1:$F$101,2,FALSE)</f>
        <v>3.6840000000000002</v>
      </c>
      <c r="E84" t="str">
        <f>VLOOKUP($A84,'生徒アンケート1月（例）'!$C$1:$F$101,3,FALSE)</f>
        <v>見通しあり・理解不実行</v>
      </c>
      <c r="F84">
        <f>VLOOKUP($A84,'生徒アンケート1月（例）'!$C$1:$F$101,4,FALSE)</f>
        <v>15</v>
      </c>
    </row>
    <row r="85" spans="1:6" x14ac:dyDescent="0.45">
      <c r="A85">
        <v>84</v>
      </c>
      <c r="B85">
        <f>VLOOKUP($A85,'X模試11月（例）'!$A$1:$C$101,2,FALSE)</f>
        <v>60.3</v>
      </c>
      <c r="C85" t="str">
        <f>VLOOKUP($A85,'X模試11月（例）'!$A$1:$C$101,3,FALSE)</f>
        <v>A</v>
      </c>
      <c r="D85">
        <f>VLOOKUP($A85,'生徒アンケート1月（例）'!$C$1:$F$101,2,FALSE)</f>
        <v>6.5819999999999999</v>
      </c>
      <c r="E85" t="str">
        <f>VLOOKUP($A85,'生徒アンケート1月（例）'!$C$1:$F$101,3,FALSE)</f>
        <v>見通しなし</v>
      </c>
      <c r="F85">
        <f>VLOOKUP($A85,'生徒アンケート1月（例）'!$C$1:$F$101,4,FALSE)</f>
        <v>9.5</v>
      </c>
    </row>
    <row r="86" spans="1:6" x14ac:dyDescent="0.45">
      <c r="A86">
        <v>85</v>
      </c>
      <c r="B86">
        <f>VLOOKUP($A86,'X模試11月（例）'!$A$1:$C$101,2,FALSE)</f>
        <v>44.7</v>
      </c>
      <c r="C86" t="str">
        <f>VLOOKUP($A86,'X模試11月（例）'!$A$1:$C$101,3,FALSE)</f>
        <v>C</v>
      </c>
      <c r="D86">
        <f>VLOOKUP($A86,'生徒アンケート1月（例）'!$C$1:$F$101,2,FALSE)</f>
        <v>5.5540000000000003</v>
      </c>
      <c r="E86" t="str">
        <f>VLOOKUP($A86,'生徒アンケート1月（例）'!$C$1:$F$101,3,FALSE)</f>
        <v>見通しあり・不理解</v>
      </c>
      <c r="F86">
        <f>VLOOKUP($A86,'生徒アンケート1月（例）'!$C$1:$F$101,4,FALSE)</f>
        <v>9</v>
      </c>
    </row>
    <row r="87" spans="1:6" x14ac:dyDescent="0.45">
      <c r="A87">
        <v>86</v>
      </c>
      <c r="B87">
        <f>VLOOKUP($A87,'X模試11月（例）'!$A$1:$C$101,2,FALSE)</f>
        <v>43.2</v>
      </c>
      <c r="C87" t="str">
        <f>VLOOKUP($A87,'X模試11月（例）'!$A$1:$C$101,3,FALSE)</f>
        <v>C</v>
      </c>
      <c r="D87">
        <f>VLOOKUP($A87,'生徒アンケート1月（例）'!$C$1:$F$101,2,FALSE)</f>
        <v>3.6840000000000002</v>
      </c>
      <c r="E87" t="str">
        <f>VLOOKUP($A87,'生徒アンケート1月（例）'!$C$1:$F$101,3,FALSE)</f>
        <v>見通しなし</v>
      </c>
      <c r="F87">
        <f>VLOOKUP($A87,'生徒アンケート1月（例）'!$C$1:$F$101,4,FALSE)</f>
        <v>8.5</v>
      </c>
    </row>
    <row r="88" spans="1:6" x14ac:dyDescent="0.45">
      <c r="A88">
        <v>87</v>
      </c>
      <c r="B88">
        <f>VLOOKUP($A88,'X模試11月（例）'!$A$1:$C$101,2,FALSE)</f>
        <v>56.2</v>
      </c>
      <c r="C88" t="str">
        <f>VLOOKUP($A88,'X模試11月（例）'!$A$1:$C$101,3,FALSE)</f>
        <v>B</v>
      </c>
      <c r="D88">
        <f>VLOOKUP($A88,'生徒アンケート1月（例）'!$C$1:$F$101,2,FALSE)</f>
        <v>6.9160000000000004</v>
      </c>
      <c r="E88" t="str">
        <f>VLOOKUP($A88,'生徒アンケート1月（例）'!$C$1:$F$101,3,FALSE)</f>
        <v>見通しあり・理解実行</v>
      </c>
      <c r="F88">
        <f>VLOOKUP($A88,'生徒アンケート1月（例）'!$C$1:$F$101,4,FALSE)</f>
        <v>14.5</v>
      </c>
    </row>
    <row r="89" spans="1:6" x14ac:dyDescent="0.45">
      <c r="A89">
        <v>88</v>
      </c>
      <c r="B89">
        <f>VLOOKUP($A89,'X模試11月（例）'!$A$1:$C$101,2,FALSE)</f>
        <v>60.6</v>
      </c>
      <c r="C89" t="str">
        <f>VLOOKUP($A89,'X模試11月（例）'!$A$1:$C$101,3,FALSE)</f>
        <v>A</v>
      </c>
      <c r="D89">
        <f>VLOOKUP($A89,'生徒アンケート1月（例）'!$C$1:$F$101,2,FALSE)</f>
        <v>3.6840000000000002</v>
      </c>
      <c r="E89" t="str">
        <f>VLOOKUP($A89,'生徒アンケート1月（例）'!$C$1:$F$101,3,FALSE)</f>
        <v>見通しなし</v>
      </c>
      <c r="F89">
        <f>VLOOKUP($A89,'生徒アンケート1月（例）'!$C$1:$F$101,4,FALSE)</f>
        <v>10</v>
      </c>
    </row>
    <row r="90" spans="1:6" x14ac:dyDescent="0.45">
      <c r="A90">
        <v>89</v>
      </c>
      <c r="B90">
        <f>VLOOKUP($A90,'X模試11月（例）'!$A$1:$C$101,2,FALSE)</f>
        <v>54.9</v>
      </c>
      <c r="C90" t="str">
        <f>VLOOKUP($A90,'X模試11月（例）'!$A$1:$C$101,3,FALSE)</f>
        <v>B</v>
      </c>
      <c r="D90">
        <f>VLOOKUP($A90,'生徒アンケート1月（例）'!$C$1:$F$101,2,FALSE)</f>
        <v>6.3789999999999996</v>
      </c>
      <c r="E90" t="str">
        <f>VLOOKUP($A90,'生徒アンケート1月（例）'!$C$1:$F$101,3,FALSE)</f>
        <v>見通しあり・理解不実行</v>
      </c>
      <c r="F90">
        <f>VLOOKUP($A90,'生徒アンケート1月（例）'!$C$1:$F$101,4,FALSE)</f>
        <v>13.5</v>
      </c>
    </row>
    <row r="91" spans="1:6" x14ac:dyDescent="0.45">
      <c r="A91">
        <v>90</v>
      </c>
      <c r="B91">
        <f>VLOOKUP($A91,'X模試11月（例）'!$A$1:$C$101,2,FALSE)</f>
        <v>47.4</v>
      </c>
      <c r="C91" t="str">
        <f>VLOOKUP($A91,'X模試11月（例）'!$A$1:$C$101,3,FALSE)</f>
        <v>C</v>
      </c>
      <c r="D91">
        <f>VLOOKUP($A91,'生徒アンケート1月（例）'!$C$1:$F$101,2,FALSE)</f>
        <v>4.5060000000000002</v>
      </c>
      <c r="E91" t="str">
        <f>VLOOKUP($A91,'生徒アンケート1月（例）'!$C$1:$F$101,3,FALSE)</f>
        <v>見通しなし</v>
      </c>
      <c r="F91">
        <f>VLOOKUP($A91,'生徒アンケート1月（例）'!$C$1:$F$101,4,FALSE)</f>
        <v>7.5</v>
      </c>
    </row>
    <row r="92" spans="1:6" x14ac:dyDescent="0.45">
      <c r="A92">
        <v>91</v>
      </c>
      <c r="B92">
        <f>VLOOKUP($A92,'X模試11月（例）'!$A$1:$C$101,2,FALSE)</f>
        <v>52.9</v>
      </c>
      <c r="C92" t="str">
        <f>VLOOKUP($A92,'X模試11月（例）'!$A$1:$C$101,3,FALSE)</f>
        <v>B</v>
      </c>
      <c r="D92">
        <f>VLOOKUP($A92,'生徒アンケート1月（例）'!$C$1:$F$101,2,FALSE)</f>
        <v>6.0270000000000001</v>
      </c>
      <c r="E92" t="str">
        <f>VLOOKUP($A92,'生徒アンケート1月（例）'!$C$1:$F$101,3,FALSE)</f>
        <v>見通しあり・不理解</v>
      </c>
      <c r="F92">
        <f>VLOOKUP($A92,'生徒アンケート1月（例）'!$C$1:$F$101,4,FALSE)</f>
        <v>10</v>
      </c>
    </row>
    <row r="93" spans="1:6" x14ac:dyDescent="0.45">
      <c r="A93">
        <v>92</v>
      </c>
      <c r="B93">
        <f>VLOOKUP($A93,'X模試11月（例）'!$A$1:$C$101,2,FALSE)</f>
        <v>52.7</v>
      </c>
      <c r="C93" t="str">
        <f>VLOOKUP($A93,'X模試11月（例）'!$A$1:$C$101,3,FALSE)</f>
        <v>B</v>
      </c>
      <c r="D93">
        <f>VLOOKUP($A93,'生徒アンケート1月（例）'!$C$1:$F$101,2,FALSE)</f>
        <v>4.7359999999999998</v>
      </c>
      <c r="E93" t="str">
        <f>VLOOKUP($A93,'生徒アンケート1月（例）'!$C$1:$F$101,3,FALSE)</f>
        <v>見通しあり・不理解</v>
      </c>
      <c r="F93">
        <f>VLOOKUP($A93,'生徒アンケート1月（例）'!$C$1:$F$101,4,FALSE)</f>
        <v>10.5</v>
      </c>
    </row>
    <row r="94" spans="1:6" x14ac:dyDescent="0.45">
      <c r="A94">
        <v>93</v>
      </c>
      <c r="B94">
        <f>VLOOKUP($A94,'X模試11月（例）'!$A$1:$C$101,2,FALSE)</f>
        <v>43.5</v>
      </c>
      <c r="C94" t="str">
        <f>VLOOKUP($A94,'X模試11月（例）'!$A$1:$C$101,3,FALSE)</f>
        <v>C</v>
      </c>
      <c r="D94">
        <f>VLOOKUP($A94,'生徒アンケート1月（例）'!$C$1:$F$101,2,FALSE)</f>
        <v>5.9329999999999998</v>
      </c>
      <c r="E94" t="str">
        <f>VLOOKUP($A94,'生徒アンケート1月（例）'!$C$1:$F$101,3,FALSE)</f>
        <v>見通しあり・不理解</v>
      </c>
      <c r="F94">
        <f>VLOOKUP($A94,'生徒アンケート1月（例）'!$C$1:$F$101,4,FALSE)</f>
        <v>12</v>
      </c>
    </row>
    <row r="95" spans="1:6" x14ac:dyDescent="0.45">
      <c r="A95">
        <v>94</v>
      </c>
      <c r="B95">
        <f>VLOOKUP($A95,'X模試11月（例）'!$A$1:$C$101,2,FALSE)</f>
        <v>57</v>
      </c>
      <c r="C95" t="str">
        <f>VLOOKUP($A95,'X模試11月（例）'!$A$1:$C$101,3,FALSE)</f>
        <v>A</v>
      </c>
      <c r="D95">
        <f>VLOOKUP($A95,'生徒アンケート1月（例）'!$C$1:$F$101,2,FALSE)</f>
        <v>5.7889999999999997</v>
      </c>
      <c r="E95" t="str">
        <f>VLOOKUP($A95,'生徒アンケート1月（例）'!$C$1:$F$101,3,FALSE)</f>
        <v>見通しなし</v>
      </c>
      <c r="F95">
        <f>VLOOKUP($A95,'生徒アンケート1月（例）'!$C$1:$F$101,4,FALSE)</f>
        <v>9.5</v>
      </c>
    </row>
    <row r="96" spans="1:6" x14ac:dyDescent="0.45">
      <c r="A96">
        <v>95</v>
      </c>
      <c r="B96">
        <f>VLOOKUP($A96,'X模試11月（例）'!$A$1:$C$101,2,FALSE)</f>
        <v>49.1</v>
      </c>
      <c r="C96" t="str">
        <f>VLOOKUP($A96,'X模試11月（例）'!$A$1:$C$101,3,FALSE)</f>
        <v>C</v>
      </c>
      <c r="D96">
        <f>VLOOKUP($A96,'生徒アンケート1月（例）'!$C$1:$F$101,2,FALSE)</f>
        <v>6</v>
      </c>
      <c r="E96" t="str">
        <f>VLOOKUP($A96,'生徒アンケート1月（例）'!$C$1:$F$101,3,FALSE)</f>
        <v>見通しあり・不理解</v>
      </c>
      <c r="F96">
        <f>VLOOKUP($A96,'生徒アンケート1月（例）'!$C$1:$F$101,4,FALSE)</f>
        <v>10</v>
      </c>
    </row>
    <row r="97" spans="1:6" x14ac:dyDescent="0.45">
      <c r="A97">
        <v>96</v>
      </c>
      <c r="B97">
        <f>VLOOKUP($A97,'X模試11月（例）'!$A$1:$C$101,2,FALSE)</f>
        <v>50.5</v>
      </c>
      <c r="C97" t="str">
        <f>VLOOKUP($A97,'X模試11月（例）'!$A$1:$C$101,3,FALSE)</f>
        <v>B</v>
      </c>
      <c r="D97">
        <f>VLOOKUP($A97,'生徒アンケート1月（例）'!$C$1:$F$101,2,FALSE)</f>
        <v>6.2869999999999999</v>
      </c>
      <c r="E97" t="str">
        <f>VLOOKUP($A97,'生徒アンケート1月（例）'!$C$1:$F$101,3,FALSE)</f>
        <v>見通しあり・不理解</v>
      </c>
      <c r="F97">
        <f>VLOOKUP($A97,'生徒アンケート1月（例）'!$C$1:$F$101,4,FALSE)</f>
        <v>10.5</v>
      </c>
    </row>
    <row r="98" spans="1:6" x14ac:dyDescent="0.45">
      <c r="A98">
        <v>97</v>
      </c>
      <c r="B98">
        <f>VLOOKUP($A98,'X模試11月（例）'!$A$1:$C$101,2,FALSE)</f>
        <v>65.099999999999994</v>
      </c>
      <c r="C98" t="str">
        <f>VLOOKUP($A98,'X模試11月（例）'!$A$1:$C$101,3,FALSE)</f>
        <v>S</v>
      </c>
      <c r="D98">
        <f>VLOOKUP($A98,'生徒アンケート1月（例）'!$C$1:$F$101,2,FALSE)</f>
        <v>4.3680000000000003</v>
      </c>
      <c r="E98" t="str">
        <f>VLOOKUP($A98,'生徒アンケート1月（例）'!$C$1:$F$101,3,FALSE)</f>
        <v>見通しなし</v>
      </c>
      <c r="F98">
        <f>VLOOKUP($A98,'生徒アンケート1月（例）'!$C$1:$F$101,4,FALSE)</f>
        <v>11</v>
      </c>
    </row>
    <row r="99" spans="1:6" x14ac:dyDescent="0.45">
      <c r="A99">
        <v>98</v>
      </c>
      <c r="B99">
        <f>VLOOKUP($A99,'X模試11月（例）'!$A$1:$C$101,2,FALSE)</f>
        <v>47.1</v>
      </c>
      <c r="C99" t="str">
        <f>VLOOKUP($A99,'X模試11月（例）'!$A$1:$C$101,3,FALSE)</f>
        <v>C</v>
      </c>
      <c r="D99">
        <f>VLOOKUP($A99,'生徒アンケート1月（例）'!$C$1:$F$101,2,FALSE)</f>
        <v>3.5579999999999998</v>
      </c>
      <c r="E99" t="str">
        <f>VLOOKUP($A99,'生徒アンケート1月（例）'!$C$1:$F$101,3,FALSE)</f>
        <v>見通しなし</v>
      </c>
      <c r="F99">
        <f>VLOOKUP($A99,'生徒アンケート1月（例）'!$C$1:$F$101,4,FALSE)</f>
        <v>9.5</v>
      </c>
    </row>
    <row r="100" spans="1:6" x14ac:dyDescent="0.45">
      <c r="A100">
        <v>99</v>
      </c>
      <c r="B100" t="str">
        <f>VLOOKUP($A100,'X模試11月（例）'!$A$1:$C$101,2,FALSE)</f>
        <v>NA</v>
      </c>
      <c r="C100" t="str">
        <f>VLOOKUP($A100,'X模試11月（例）'!$A$1:$C$101,3,FALSE)</f>
        <v>NA</v>
      </c>
      <c r="D100">
        <f>VLOOKUP($A100,'生徒アンケート1月（例）'!$C$1:$F$101,2,FALSE)</f>
        <v>6.8440000000000003</v>
      </c>
      <c r="E100" t="str">
        <f>VLOOKUP($A100,'生徒アンケート1月（例）'!$C$1:$F$101,3,FALSE)</f>
        <v>見通しあり・理解実行</v>
      </c>
      <c r="F100">
        <f>VLOOKUP($A100,'生徒アンケート1月（例）'!$C$1:$F$101,4,FALSE)</f>
        <v>13</v>
      </c>
    </row>
    <row r="101" spans="1:6" x14ac:dyDescent="0.45">
      <c r="A101">
        <v>100</v>
      </c>
      <c r="B101">
        <f>VLOOKUP($A101,'X模試11月（例）'!$A$1:$C$101,2,FALSE)</f>
        <v>58.8</v>
      </c>
      <c r="C101" t="str">
        <f>VLOOKUP($A101,'X模試11月（例）'!$A$1:$C$101,3,FALSE)</f>
        <v>A</v>
      </c>
      <c r="D101">
        <f>VLOOKUP($A101,'生徒アンケート1月（例）'!$C$1:$F$101,2,FALSE)</f>
        <v>7.2869999999999999</v>
      </c>
      <c r="E101" t="str">
        <f>VLOOKUP($A101,'生徒アンケート1月（例）'!$C$1:$F$101,3,FALSE)</f>
        <v>見通しあり・理解実行</v>
      </c>
      <c r="F101">
        <f>VLOOKUP($A101,'生徒アンケート1月（例）'!$C$1:$F$101,4,FALSE)</f>
        <v>16</v>
      </c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0F0A4-F17A-4FAE-861C-6A8B7DDB7EEA}">
  <sheetPr>
    <tabColor rgb="FFFFFF00"/>
  </sheetPr>
  <dimension ref="A1:E101"/>
  <sheetViews>
    <sheetView zoomScale="110" zoomScaleNormal="110" workbookViewId="0">
      <selection activeCell="H17" sqref="H17"/>
    </sheetView>
  </sheetViews>
  <sheetFormatPr defaultRowHeight="18.75" x14ac:dyDescent="0.45"/>
  <sheetData>
    <row r="1" spans="1:5" x14ac:dyDescent="0.45">
      <c r="A1" t="s">
        <v>0</v>
      </c>
      <c r="B1" t="s">
        <v>1</v>
      </c>
      <c r="C1" t="s">
        <v>5</v>
      </c>
    </row>
    <row r="2" spans="1:5" x14ac:dyDescent="0.45">
      <c r="A2">
        <v>1</v>
      </c>
      <c r="B2" s="1">
        <v>61.4</v>
      </c>
      <c r="C2" t="s">
        <v>6</v>
      </c>
      <c r="E2" s="1"/>
    </row>
    <row r="3" spans="1:5" x14ac:dyDescent="0.45">
      <c r="A3">
        <v>2</v>
      </c>
      <c r="B3" s="1">
        <v>44.4</v>
      </c>
      <c r="C3" t="s">
        <v>7</v>
      </c>
      <c r="E3" s="1"/>
    </row>
    <row r="4" spans="1:5" x14ac:dyDescent="0.45">
      <c r="A4">
        <v>3</v>
      </c>
      <c r="B4" s="1">
        <v>47.9</v>
      </c>
      <c r="C4" t="s">
        <v>7</v>
      </c>
      <c r="E4" s="1"/>
    </row>
    <row r="5" spans="1:5" x14ac:dyDescent="0.45">
      <c r="A5">
        <v>4</v>
      </c>
      <c r="B5" s="1">
        <v>52.5</v>
      </c>
      <c r="C5" t="s">
        <v>8</v>
      </c>
      <c r="E5" s="1"/>
    </row>
    <row r="6" spans="1:5" x14ac:dyDescent="0.45">
      <c r="A6">
        <v>5</v>
      </c>
      <c r="B6" s="1">
        <v>49.7</v>
      </c>
      <c r="C6" t="s">
        <v>7</v>
      </c>
      <c r="E6" s="1"/>
    </row>
    <row r="7" spans="1:5" x14ac:dyDescent="0.45">
      <c r="A7">
        <v>6</v>
      </c>
      <c r="B7" s="1">
        <v>48</v>
      </c>
      <c r="C7" t="s">
        <v>7</v>
      </c>
      <c r="E7" s="1"/>
    </row>
    <row r="8" spans="1:5" x14ac:dyDescent="0.45">
      <c r="A8">
        <v>7</v>
      </c>
      <c r="B8" s="1">
        <v>43.3</v>
      </c>
      <c r="C8" t="s">
        <v>7</v>
      </c>
      <c r="E8" s="1"/>
    </row>
    <row r="9" spans="1:5" x14ac:dyDescent="0.45">
      <c r="A9">
        <v>8</v>
      </c>
      <c r="B9" s="1">
        <v>52.8</v>
      </c>
      <c r="C9" t="s">
        <v>8</v>
      </c>
      <c r="E9" s="1"/>
    </row>
    <row r="10" spans="1:5" x14ac:dyDescent="0.45">
      <c r="A10">
        <v>9</v>
      </c>
      <c r="B10" s="1">
        <v>51.5</v>
      </c>
      <c r="C10" t="s">
        <v>8</v>
      </c>
      <c r="E10" s="1"/>
    </row>
    <row r="11" spans="1:5" x14ac:dyDescent="0.45">
      <c r="A11">
        <v>10</v>
      </c>
      <c r="B11" s="1">
        <v>54.6</v>
      </c>
      <c r="C11" t="s">
        <v>8</v>
      </c>
      <c r="E11" s="1"/>
    </row>
    <row r="12" spans="1:5" x14ac:dyDescent="0.45">
      <c r="A12">
        <v>11</v>
      </c>
      <c r="B12" s="1">
        <v>51.5</v>
      </c>
      <c r="C12" t="s">
        <v>8</v>
      </c>
      <c r="E12" s="1"/>
    </row>
    <row r="13" spans="1:5" x14ac:dyDescent="0.45">
      <c r="A13">
        <v>12</v>
      </c>
      <c r="B13" s="1">
        <v>56.7</v>
      </c>
      <c r="C13" t="s">
        <v>8</v>
      </c>
      <c r="E13" s="1"/>
    </row>
    <row r="14" spans="1:5" x14ac:dyDescent="0.45">
      <c r="A14">
        <v>13</v>
      </c>
      <c r="B14" s="1" t="s">
        <v>18</v>
      </c>
      <c r="C14" s="1" t="s">
        <v>18</v>
      </c>
      <c r="E14" s="1"/>
    </row>
    <row r="15" spans="1:5" x14ac:dyDescent="0.45">
      <c r="A15">
        <v>14</v>
      </c>
      <c r="B15" s="1">
        <v>42.3</v>
      </c>
      <c r="C15" t="s">
        <v>9</v>
      </c>
      <c r="E15" s="1"/>
    </row>
    <row r="16" spans="1:5" x14ac:dyDescent="0.45">
      <c r="A16">
        <v>15</v>
      </c>
      <c r="B16" s="1" t="s">
        <v>18</v>
      </c>
      <c r="C16" s="1" t="s">
        <v>18</v>
      </c>
      <c r="E16" s="1"/>
    </row>
    <row r="17" spans="1:5" x14ac:dyDescent="0.45">
      <c r="A17">
        <v>16</v>
      </c>
      <c r="B17" s="1">
        <v>59.3</v>
      </c>
      <c r="C17" t="s">
        <v>6</v>
      </c>
      <c r="E17" s="1"/>
    </row>
    <row r="18" spans="1:5" x14ac:dyDescent="0.45">
      <c r="A18">
        <v>17</v>
      </c>
      <c r="B18" s="1">
        <v>49.6</v>
      </c>
      <c r="C18" t="s">
        <v>7</v>
      </c>
      <c r="E18" s="1"/>
    </row>
    <row r="19" spans="1:5" x14ac:dyDescent="0.45">
      <c r="A19">
        <v>18</v>
      </c>
      <c r="B19" s="1">
        <v>54.3</v>
      </c>
      <c r="C19" t="s">
        <v>8</v>
      </c>
      <c r="E19" s="1"/>
    </row>
    <row r="20" spans="1:5" x14ac:dyDescent="0.45">
      <c r="A20">
        <v>19</v>
      </c>
      <c r="B20" s="1">
        <v>45.7</v>
      </c>
      <c r="C20" t="s">
        <v>7</v>
      </c>
      <c r="E20" s="1"/>
    </row>
    <row r="21" spans="1:5" x14ac:dyDescent="0.45">
      <c r="A21">
        <v>20</v>
      </c>
      <c r="B21" s="1">
        <v>56.7</v>
      </c>
      <c r="C21" t="s">
        <v>8</v>
      </c>
      <c r="E21" s="1"/>
    </row>
    <row r="22" spans="1:5" x14ac:dyDescent="0.45">
      <c r="A22">
        <v>21</v>
      </c>
      <c r="B22" s="1">
        <v>40</v>
      </c>
      <c r="C22" t="s">
        <v>9</v>
      </c>
      <c r="E22" s="1"/>
    </row>
    <row r="23" spans="1:5" x14ac:dyDescent="0.45">
      <c r="A23">
        <v>22</v>
      </c>
      <c r="B23" s="1">
        <v>59.2</v>
      </c>
      <c r="C23" t="s">
        <v>6</v>
      </c>
      <c r="E23" s="1"/>
    </row>
    <row r="24" spans="1:5" x14ac:dyDescent="0.45">
      <c r="A24">
        <v>23</v>
      </c>
      <c r="B24" s="1">
        <v>42.9</v>
      </c>
      <c r="C24" t="s">
        <v>9</v>
      </c>
      <c r="E24" s="1"/>
    </row>
    <row r="25" spans="1:5" x14ac:dyDescent="0.45">
      <c r="A25">
        <v>24</v>
      </c>
      <c r="B25" s="1">
        <v>55.2</v>
      </c>
      <c r="C25" t="s">
        <v>8</v>
      </c>
      <c r="E25" s="1"/>
    </row>
    <row r="26" spans="1:5" x14ac:dyDescent="0.45">
      <c r="A26">
        <v>25</v>
      </c>
      <c r="B26" s="1">
        <v>65.400000000000006</v>
      </c>
      <c r="C26" t="s">
        <v>10</v>
      </c>
      <c r="E26" s="1"/>
    </row>
    <row r="27" spans="1:5" x14ac:dyDescent="0.45">
      <c r="A27">
        <v>26</v>
      </c>
      <c r="B27" s="1">
        <v>54.2</v>
      </c>
      <c r="C27" t="s">
        <v>8</v>
      </c>
      <c r="E27" s="1"/>
    </row>
    <row r="28" spans="1:5" x14ac:dyDescent="0.45">
      <c r="A28">
        <v>27</v>
      </c>
      <c r="B28" s="1">
        <v>66.599999999999994</v>
      </c>
      <c r="C28" t="s">
        <v>10</v>
      </c>
      <c r="E28" s="1"/>
    </row>
    <row r="29" spans="1:5" x14ac:dyDescent="0.45">
      <c r="A29">
        <v>28</v>
      </c>
      <c r="B29" s="1">
        <v>42.2</v>
      </c>
      <c r="C29" t="s">
        <v>9</v>
      </c>
      <c r="E29" s="1"/>
    </row>
    <row r="30" spans="1:5" x14ac:dyDescent="0.45">
      <c r="A30">
        <v>29</v>
      </c>
      <c r="B30" s="1">
        <v>54.6</v>
      </c>
      <c r="C30" t="s">
        <v>8</v>
      </c>
      <c r="E30" s="1"/>
    </row>
    <row r="31" spans="1:5" x14ac:dyDescent="0.45">
      <c r="A31">
        <v>30</v>
      </c>
      <c r="B31" s="1">
        <v>55</v>
      </c>
      <c r="C31" t="s">
        <v>8</v>
      </c>
      <c r="E31" s="1"/>
    </row>
    <row r="32" spans="1:5" x14ac:dyDescent="0.45">
      <c r="A32">
        <v>31</v>
      </c>
      <c r="B32" s="1">
        <v>52.9</v>
      </c>
      <c r="C32" t="s">
        <v>8</v>
      </c>
      <c r="E32" s="1"/>
    </row>
    <row r="33" spans="1:5" x14ac:dyDescent="0.45">
      <c r="A33">
        <v>32</v>
      </c>
      <c r="B33" s="1">
        <v>59.8</v>
      </c>
      <c r="C33" t="s">
        <v>6</v>
      </c>
      <c r="E33" s="1"/>
    </row>
    <row r="34" spans="1:5" x14ac:dyDescent="0.45">
      <c r="A34">
        <v>33</v>
      </c>
      <c r="B34" s="1">
        <v>54.5</v>
      </c>
      <c r="C34" t="s">
        <v>8</v>
      </c>
      <c r="E34" s="1"/>
    </row>
    <row r="35" spans="1:5" x14ac:dyDescent="0.45">
      <c r="A35">
        <v>34</v>
      </c>
      <c r="B35" s="1">
        <v>56.6</v>
      </c>
      <c r="C35" t="s">
        <v>8</v>
      </c>
      <c r="E35" s="1"/>
    </row>
    <row r="36" spans="1:5" x14ac:dyDescent="0.45">
      <c r="A36">
        <v>35</v>
      </c>
      <c r="B36" s="1">
        <v>58.4</v>
      </c>
      <c r="C36" t="s">
        <v>6</v>
      </c>
      <c r="E36" s="1"/>
    </row>
    <row r="37" spans="1:5" x14ac:dyDescent="0.45">
      <c r="A37">
        <v>36</v>
      </c>
      <c r="B37" s="1">
        <v>47.9</v>
      </c>
      <c r="C37" t="s">
        <v>7</v>
      </c>
      <c r="E37" s="1"/>
    </row>
    <row r="38" spans="1:5" x14ac:dyDescent="0.45">
      <c r="A38">
        <v>37</v>
      </c>
      <c r="B38" s="1">
        <v>45.2</v>
      </c>
      <c r="C38" t="s">
        <v>7</v>
      </c>
      <c r="E38" s="1"/>
    </row>
    <row r="39" spans="1:5" x14ac:dyDescent="0.45">
      <c r="A39">
        <v>38</v>
      </c>
      <c r="B39" s="1">
        <v>54.8</v>
      </c>
      <c r="C39" t="s">
        <v>8</v>
      </c>
      <c r="E39" s="1"/>
    </row>
    <row r="40" spans="1:5" x14ac:dyDescent="0.45">
      <c r="A40">
        <v>39</v>
      </c>
      <c r="B40" s="1">
        <v>45.7</v>
      </c>
      <c r="C40" t="s">
        <v>7</v>
      </c>
      <c r="E40" s="1"/>
    </row>
    <row r="41" spans="1:5" x14ac:dyDescent="0.45">
      <c r="A41">
        <v>40</v>
      </c>
      <c r="B41" s="1">
        <v>63.4</v>
      </c>
      <c r="C41" t="s">
        <v>6</v>
      </c>
      <c r="E41" s="1"/>
    </row>
    <row r="42" spans="1:5" x14ac:dyDescent="0.45">
      <c r="A42">
        <v>41</v>
      </c>
      <c r="B42" s="1">
        <v>48.7</v>
      </c>
      <c r="C42" t="s">
        <v>7</v>
      </c>
      <c r="E42" s="1"/>
    </row>
    <row r="43" spans="1:5" x14ac:dyDescent="0.45">
      <c r="A43">
        <v>42</v>
      </c>
      <c r="B43" s="1">
        <v>61.2</v>
      </c>
      <c r="C43" t="s">
        <v>6</v>
      </c>
      <c r="E43" s="1"/>
    </row>
    <row r="44" spans="1:5" x14ac:dyDescent="0.45">
      <c r="A44">
        <v>43</v>
      </c>
      <c r="B44" s="1">
        <v>56.6</v>
      </c>
      <c r="C44" t="s">
        <v>8</v>
      </c>
      <c r="E44" s="1"/>
    </row>
    <row r="45" spans="1:5" x14ac:dyDescent="0.45">
      <c r="A45">
        <v>44</v>
      </c>
      <c r="B45" s="1">
        <v>66.7</v>
      </c>
      <c r="C45" t="s">
        <v>10</v>
      </c>
      <c r="E45" s="1"/>
    </row>
    <row r="46" spans="1:5" x14ac:dyDescent="0.45">
      <c r="A46">
        <v>45</v>
      </c>
      <c r="B46" s="1">
        <v>65</v>
      </c>
      <c r="C46" t="s">
        <v>6</v>
      </c>
      <c r="E46" s="1"/>
    </row>
    <row r="47" spans="1:5" x14ac:dyDescent="0.45">
      <c r="A47">
        <v>46</v>
      </c>
      <c r="B47" s="1">
        <v>60.2</v>
      </c>
      <c r="C47" t="s">
        <v>6</v>
      </c>
      <c r="E47" s="1"/>
    </row>
    <row r="48" spans="1:5" x14ac:dyDescent="0.45">
      <c r="A48">
        <v>47</v>
      </c>
      <c r="B48" s="1">
        <v>59.4</v>
      </c>
      <c r="C48" t="s">
        <v>6</v>
      </c>
      <c r="E48" s="1"/>
    </row>
    <row r="49" spans="1:5" x14ac:dyDescent="0.45">
      <c r="A49">
        <v>48</v>
      </c>
      <c r="B49" s="1">
        <v>59.9</v>
      </c>
      <c r="C49" t="s">
        <v>6</v>
      </c>
      <c r="E49" s="1"/>
    </row>
    <row r="50" spans="1:5" x14ac:dyDescent="0.45">
      <c r="A50">
        <v>49</v>
      </c>
      <c r="B50" s="1">
        <v>66.2</v>
      </c>
      <c r="C50" t="s">
        <v>10</v>
      </c>
      <c r="E50" s="1"/>
    </row>
    <row r="51" spans="1:5" x14ac:dyDescent="0.45">
      <c r="A51">
        <v>50</v>
      </c>
      <c r="B51" s="1">
        <v>53.8</v>
      </c>
      <c r="C51" t="s">
        <v>8</v>
      </c>
      <c r="E51" s="1"/>
    </row>
    <row r="52" spans="1:5" x14ac:dyDescent="0.45">
      <c r="A52">
        <v>51</v>
      </c>
      <c r="B52" s="1">
        <v>58.5</v>
      </c>
      <c r="C52" t="s">
        <v>6</v>
      </c>
      <c r="E52" s="1"/>
    </row>
    <row r="53" spans="1:5" x14ac:dyDescent="0.45">
      <c r="A53">
        <v>52</v>
      </c>
      <c r="B53" s="1">
        <v>53.4</v>
      </c>
      <c r="C53" t="s">
        <v>8</v>
      </c>
      <c r="E53" s="1"/>
    </row>
    <row r="54" spans="1:5" x14ac:dyDescent="0.45">
      <c r="A54">
        <v>53</v>
      </c>
      <c r="B54" s="1">
        <v>47.3</v>
      </c>
      <c r="C54" t="s">
        <v>7</v>
      </c>
      <c r="E54" s="1"/>
    </row>
    <row r="55" spans="1:5" x14ac:dyDescent="0.45">
      <c r="A55">
        <v>54</v>
      </c>
      <c r="B55" s="1">
        <v>42.2</v>
      </c>
      <c r="C55" t="s">
        <v>9</v>
      </c>
      <c r="E55" s="1"/>
    </row>
    <row r="56" spans="1:5" x14ac:dyDescent="0.45">
      <c r="A56">
        <v>55</v>
      </c>
      <c r="B56" s="1">
        <v>43.1</v>
      </c>
      <c r="C56" t="s">
        <v>7</v>
      </c>
      <c r="E56" s="1"/>
    </row>
    <row r="57" spans="1:5" x14ac:dyDescent="0.45">
      <c r="A57">
        <v>56</v>
      </c>
      <c r="B57" s="1" t="s">
        <v>18</v>
      </c>
      <c r="C57" s="1" t="s">
        <v>18</v>
      </c>
      <c r="E57" s="1"/>
    </row>
    <row r="58" spans="1:5" x14ac:dyDescent="0.45">
      <c r="A58">
        <v>57</v>
      </c>
      <c r="B58" s="1">
        <v>46.6</v>
      </c>
      <c r="C58" t="s">
        <v>7</v>
      </c>
      <c r="E58" s="1"/>
    </row>
    <row r="59" spans="1:5" x14ac:dyDescent="0.45">
      <c r="A59">
        <v>58</v>
      </c>
      <c r="B59" s="1" t="s">
        <v>18</v>
      </c>
      <c r="C59" s="1" t="s">
        <v>18</v>
      </c>
      <c r="E59" s="1"/>
    </row>
    <row r="60" spans="1:5" x14ac:dyDescent="0.45">
      <c r="A60">
        <v>59</v>
      </c>
      <c r="B60" s="1">
        <v>54.1</v>
      </c>
      <c r="C60" t="s">
        <v>8</v>
      </c>
      <c r="E60" s="1"/>
    </row>
    <row r="61" spans="1:5" x14ac:dyDescent="0.45">
      <c r="A61">
        <v>60</v>
      </c>
      <c r="B61" s="1">
        <v>55.6</v>
      </c>
      <c r="C61" t="s">
        <v>8</v>
      </c>
      <c r="E61" s="1"/>
    </row>
    <row r="62" spans="1:5" x14ac:dyDescent="0.45">
      <c r="A62">
        <v>61</v>
      </c>
      <c r="B62" s="1">
        <v>53.9</v>
      </c>
      <c r="C62" t="s">
        <v>8</v>
      </c>
      <c r="E62" s="1"/>
    </row>
    <row r="63" spans="1:5" x14ac:dyDescent="0.45">
      <c r="A63">
        <v>62</v>
      </c>
      <c r="B63" s="1">
        <v>47.5</v>
      </c>
      <c r="C63" t="s">
        <v>7</v>
      </c>
      <c r="E63" s="1"/>
    </row>
    <row r="64" spans="1:5" x14ac:dyDescent="0.45">
      <c r="A64">
        <v>63</v>
      </c>
      <c r="B64" s="1">
        <v>47.5</v>
      </c>
      <c r="C64" t="s">
        <v>7</v>
      </c>
      <c r="E64" s="1"/>
    </row>
    <row r="65" spans="1:5" x14ac:dyDescent="0.45">
      <c r="A65">
        <v>64</v>
      </c>
      <c r="B65" s="1">
        <v>56.1</v>
      </c>
      <c r="C65" t="s">
        <v>8</v>
      </c>
      <c r="E65" s="1"/>
    </row>
    <row r="66" spans="1:5" x14ac:dyDescent="0.45">
      <c r="A66">
        <v>65</v>
      </c>
      <c r="B66" s="1">
        <v>48.8</v>
      </c>
      <c r="C66" t="s">
        <v>7</v>
      </c>
      <c r="E66" s="1"/>
    </row>
    <row r="67" spans="1:5" x14ac:dyDescent="0.45">
      <c r="A67">
        <v>66</v>
      </c>
      <c r="B67" s="1">
        <v>44.2</v>
      </c>
      <c r="C67" t="s">
        <v>7</v>
      </c>
      <c r="E67" s="1"/>
    </row>
    <row r="68" spans="1:5" x14ac:dyDescent="0.45">
      <c r="A68">
        <v>67</v>
      </c>
      <c r="B68" s="1">
        <v>53.8</v>
      </c>
      <c r="C68" t="s">
        <v>8</v>
      </c>
      <c r="E68" s="1"/>
    </row>
    <row r="69" spans="1:5" x14ac:dyDescent="0.45">
      <c r="A69">
        <v>68</v>
      </c>
      <c r="B69" s="1">
        <v>46.8</v>
      </c>
      <c r="C69" t="s">
        <v>7</v>
      </c>
      <c r="E69" s="1"/>
    </row>
    <row r="70" spans="1:5" x14ac:dyDescent="0.45">
      <c r="A70">
        <v>69</v>
      </c>
      <c r="B70" s="1">
        <v>59.8</v>
      </c>
      <c r="C70" t="s">
        <v>6</v>
      </c>
      <c r="E70" s="1"/>
    </row>
    <row r="71" spans="1:5" x14ac:dyDescent="0.45">
      <c r="A71">
        <v>70</v>
      </c>
      <c r="B71" s="1">
        <v>43.6</v>
      </c>
      <c r="C71" t="s">
        <v>7</v>
      </c>
      <c r="E71" s="1"/>
    </row>
    <row r="72" spans="1:5" x14ac:dyDescent="0.45">
      <c r="A72">
        <v>71</v>
      </c>
      <c r="B72" s="1">
        <v>58.5</v>
      </c>
      <c r="C72" t="s">
        <v>6</v>
      </c>
      <c r="E72" s="1"/>
    </row>
    <row r="73" spans="1:5" x14ac:dyDescent="0.45">
      <c r="A73">
        <v>72</v>
      </c>
      <c r="B73" s="1">
        <v>53.1</v>
      </c>
      <c r="C73" t="s">
        <v>8</v>
      </c>
      <c r="E73" s="1"/>
    </row>
    <row r="74" spans="1:5" x14ac:dyDescent="0.45">
      <c r="A74">
        <v>73</v>
      </c>
      <c r="B74" s="1">
        <v>57</v>
      </c>
      <c r="C74" t="s">
        <v>6</v>
      </c>
      <c r="E74" s="1"/>
    </row>
    <row r="75" spans="1:5" x14ac:dyDescent="0.45">
      <c r="A75">
        <v>74</v>
      </c>
      <c r="B75" s="1">
        <v>52.4</v>
      </c>
      <c r="C75" t="s">
        <v>8</v>
      </c>
      <c r="E75" s="1"/>
    </row>
    <row r="76" spans="1:5" x14ac:dyDescent="0.45">
      <c r="A76">
        <v>75</v>
      </c>
      <c r="B76" s="1">
        <v>46.9</v>
      </c>
      <c r="C76" t="s">
        <v>7</v>
      </c>
      <c r="E76" s="1"/>
    </row>
    <row r="77" spans="1:5" x14ac:dyDescent="0.45">
      <c r="A77">
        <v>76</v>
      </c>
      <c r="B77" s="1">
        <v>48.8</v>
      </c>
      <c r="C77" t="s">
        <v>7</v>
      </c>
      <c r="E77" s="1"/>
    </row>
    <row r="78" spans="1:5" x14ac:dyDescent="0.45">
      <c r="A78">
        <v>77</v>
      </c>
      <c r="B78" s="1">
        <v>57.6</v>
      </c>
      <c r="C78" t="s">
        <v>6</v>
      </c>
      <c r="E78" s="1"/>
    </row>
    <row r="79" spans="1:5" x14ac:dyDescent="0.45">
      <c r="A79">
        <v>78</v>
      </c>
      <c r="B79" s="1">
        <v>53.6</v>
      </c>
      <c r="C79" t="s">
        <v>8</v>
      </c>
      <c r="E79" s="1"/>
    </row>
    <row r="80" spans="1:5" x14ac:dyDescent="0.45">
      <c r="A80">
        <v>79</v>
      </c>
      <c r="B80" s="1">
        <v>57.6</v>
      </c>
      <c r="C80" t="s">
        <v>6</v>
      </c>
      <c r="E80" s="1"/>
    </row>
    <row r="81" spans="1:5" x14ac:dyDescent="0.45">
      <c r="A81">
        <v>80</v>
      </c>
      <c r="B81" s="1">
        <v>62</v>
      </c>
      <c r="C81" t="s">
        <v>6</v>
      </c>
      <c r="E81" s="1"/>
    </row>
    <row r="82" spans="1:5" x14ac:dyDescent="0.45">
      <c r="A82">
        <v>81</v>
      </c>
      <c r="B82" s="1">
        <v>50.1</v>
      </c>
      <c r="C82" t="s">
        <v>8</v>
      </c>
      <c r="E82" s="1"/>
    </row>
    <row r="83" spans="1:5" x14ac:dyDescent="0.45">
      <c r="A83">
        <v>82</v>
      </c>
      <c r="B83" s="1">
        <v>46.1</v>
      </c>
      <c r="C83" t="s">
        <v>7</v>
      </c>
      <c r="E83" s="1"/>
    </row>
    <row r="84" spans="1:5" x14ac:dyDescent="0.45">
      <c r="A84">
        <v>83</v>
      </c>
      <c r="B84" s="1">
        <v>55.2</v>
      </c>
      <c r="C84" t="s">
        <v>8</v>
      </c>
      <c r="E84" s="1"/>
    </row>
    <row r="85" spans="1:5" x14ac:dyDescent="0.45">
      <c r="A85">
        <v>84</v>
      </c>
      <c r="B85" s="1">
        <v>60.3</v>
      </c>
      <c r="C85" t="s">
        <v>6</v>
      </c>
      <c r="E85" s="1"/>
    </row>
    <row r="86" spans="1:5" x14ac:dyDescent="0.45">
      <c r="A86">
        <v>85</v>
      </c>
      <c r="B86" s="1">
        <v>44.7</v>
      </c>
      <c r="C86" t="s">
        <v>7</v>
      </c>
      <c r="E86" s="1"/>
    </row>
    <row r="87" spans="1:5" x14ac:dyDescent="0.45">
      <c r="A87">
        <v>86</v>
      </c>
      <c r="B87" s="1">
        <v>43.2</v>
      </c>
      <c r="C87" t="s">
        <v>7</v>
      </c>
      <c r="E87" s="1"/>
    </row>
    <row r="88" spans="1:5" x14ac:dyDescent="0.45">
      <c r="A88">
        <v>87</v>
      </c>
      <c r="B88" s="1">
        <v>56.2</v>
      </c>
      <c r="C88" t="s">
        <v>8</v>
      </c>
      <c r="E88" s="1"/>
    </row>
    <row r="89" spans="1:5" x14ac:dyDescent="0.45">
      <c r="A89">
        <v>88</v>
      </c>
      <c r="B89" s="1">
        <v>60.6</v>
      </c>
      <c r="C89" t="s">
        <v>6</v>
      </c>
      <c r="E89" s="1"/>
    </row>
    <row r="90" spans="1:5" x14ac:dyDescent="0.45">
      <c r="A90">
        <v>89</v>
      </c>
      <c r="B90" s="1">
        <v>54.9</v>
      </c>
      <c r="C90" t="s">
        <v>8</v>
      </c>
      <c r="E90" s="1"/>
    </row>
    <row r="91" spans="1:5" x14ac:dyDescent="0.45">
      <c r="A91">
        <v>90</v>
      </c>
      <c r="B91" s="1">
        <v>47.4</v>
      </c>
      <c r="C91" t="s">
        <v>7</v>
      </c>
      <c r="E91" s="1"/>
    </row>
    <row r="92" spans="1:5" x14ac:dyDescent="0.45">
      <c r="A92">
        <v>91</v>
      </c>
      <c r="B92" s="1">
        <v>52.9</v>
      </c>
      <c r="C92" t="s">
        <v>8</v>
      </c>
      <c r="E92" s="1"/>
    </row>
    <row r="93" spans="1:5" x14ac:dyDescent="0.45">
      <c r="A93">
        <v>92</v>
      </c>
      <c r="B93" s="1">
        <v>52.7</v>
      </c>
      <c r="C93" t="s">
        <v>8</v>
      </c>
      <c r="E93" s="1"/>
    </row>
    <row r="94" spans="1:5" x14ac:dyDescent="0.45">
      <c r="A94">
        <v>93</v>
      </c>
      <c r="B94" s="1">
        <v>43.5</v>
      </c>
      <c r="C94" t="s">
        <v>7</v>
      </c>
      <c r="E94" s="1"/>
    </row>
    <row r="95" spans="1:5" x14ac:dyDescent="0.45">
      <c r="A95">
        <v>94</v>
      </c>
      <c r="B95" s="1">
        <v>57</v>
      </c>
      <c r="C95" t="s">
        <v>6</v>
      </c>
      <c r="E95" s="1"/>
    </row>
    <row r="96" spans="1:5" x14ac:dyDescent="0.45">
      <c r="A96">
        <v>95</v>
      </c>
      <c r="B96" s="1">
        <v>49.1</v>
      </c>
      <c r="C96" t="s">
        <v>7</v>
      </c>
      <c r="E96" s="1"/>
    </row>
    <row r="97" spans="1:5" x14ac:dyDescent="0.45">
      <c r="A97">
        <v>96</v>
      </c>
      <c r="B97" s="1">
        <v>50.5</v>
      </c>
      <c r="C97" t="s">
        <v>8</v>
      </c>
      <c r="E97" s="1"/>
    </row>
    <row r="98" spans="1:5" x14ac:dyDescent="0.45">
      <c r="A98">
        <v>97</v>
      </c>
      <c r="B98" s="1">
        <v>65.099999999999994</v>
      </c>
      <c r="C98" t="s">
        <v>10</v>
      </c>
      <c r="E98" s="1"/>
    </row>
    <row r="99" spans="1:5" x14ac:dyDescent="0.45">
      <c r="A99">
        <v>98</v>
      </c>
      <c r="B99" s="1">
        <v>47.1</v>
      </c>
      <c r="C99" t="s">
        <v>7</v>
      </c>
      <c r="E99" s="1"/>
    </row>
    <row r="100" spans="1:5" x14ac:dyDescent="0.45">
      <c r="A100">
        <v>99</v>
      </c>
      <c r="B100" s="1" t="s">
        <v>18</v>
      </c>
      <c r="C100" s="1" t="s">
        <v>18</v>
      </c>
      <c r="E100" s="1"/>
    </row>
    <row r="101" spans="1:5" x14ac:dyDescent="0.45">
      <c r="A101">
        <v>100</v>
      </c>
      <c r="B101" s="1">
        <v>58.8</v>
      </c>
      <c r="C101" t="s">
        <v>6</v>
      </c>
      <c r="E101" s="1"/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1F1D6-026E-41E0-BFCF-6A59DAE30B74}">
  <sheetPr>
    <tabColor rgb="FFFFFF00"/>
  </sheetPr>
  <dimension ref="A1:H101"/>
  <sheetViews>
    <sheetView tabSelected="1" zoomScale="110" zoomScaleNormal="110" workbookViewId="0">
      <selection activeCell="H17" sqref="H17"/>
    </sheetView>
  </sheetViews>
  <sheetFormatPr defaultRowHeight="18.75" x14ac:dyDescent="0.45"/>
  <cols>
    <col min="4" max="5" width="11.21875" bestFit="1" customWidth="1"/>
    <col min="6" max="6" width="13" bestFit="1" customWidth="1"/>
  </cols>
  <sheetData>
    <row r="1" spans="1:8" x14ac:dyDescent="0.45">
      <c r="A1" t="s">
        <v>16</v>
      </c>
      <c r="B1" t="s">
        <v>17</v>
      </c>
      <c r="C1" t="s">
        <v>0</v>
      </c>
      <c r="D1" s="2" t="s">
        <v>2</v>
      </c>
      <c r="E1" s="2" t="s">
        <v>3</v>
      </c>
      <c r="F1" s="2" t="s">
        <v>4</v>
      </c>
      <c r="H1" s="2"/>
    </row>
    <row r="2" spans="1:8" x14ac:dyDescent="0.45">
      <c r="A2">
        <v>1</v>
      </c>
      <c r="B2">
        <v>1</v>
      </c>
      <c r="C2">
        <v>28</v>
      </c>
      <c r="D2">
        <v>2.9169999999999998</v>
      </c>
      <c r="E2" t="s">
        <v>15</v>
      </c>
      <c r="F2">
        <v>6.5</v>
      </c>
    </row>
    <row r="3" spans="1:8" x14ac:dyDescent="0.45">
      <c r="A3">
        <v>1</v>
      </c>
      <c r="B3">
        <v>2</v>
      </c>
      <c r="C3">
        <v>19</v>
      </c>
      <c r="D3">
        <v>3.9550000000000001</v>
      </c>
      <c r="E3" t="s">
        <v>15</v>
      </c>
      <c r="F3">
        <v>6.5</v>
      </c>
    </row>
    <row r="4" spans="1:8" x14ac:dyDescent="0.45">
      <c r="A4">
        <v>1</v>
      </c>
      <c r="B4">
        <v>3</v>
      </c>
      <c r="C4">
        <v>90</v>
      </c>
      <c r="D4">
        <v>4.5060000000000002</v>
      </c>
      <c r="E4" t="s">
        <v>15</v>
      </c>
      <c r="F4">
        <v>7.5</v>
      </c>
    </row>
    <row r="5" spans="1:8" x14ac:dyDescent="0.45">
      <c r="A5">
        <v>1</v>
      </c>
      <c r="B5">
        <v>4</v>
      </c>
      <c r="C5">
        <v>20</v>
      </c>
      <c r="D5">
        <v>2.5609999999999999</v>
      </c>
      <c r="E5" t="s">
        <v>15</v>
      </c>
      <c r="F5">
        <v>6.5</v>
      </c>
    </row>
    <row r="6" spans="1:8" x14ac:dyDescent="0.45">
      <c r="A6">
        <v>1</v>
      </c>
      <c r="B6">
        <v>5</v>
      </c>
      <c r="C6">
        <v>81</v>
      </c>
      <c r="D6">
        <v>3.6840000000000002</v>
      </c>
      <c r="E6" t="s">
        <v>13</v>
      </c>
      <c r="F6">
        <v>8</v>
      </c>
    </row>
    <row r="7" spans="1:8" x14ac:dyDescent="0.45">
      <c r="A7">
        <v>1</v>
      </c>
      <c r="B7">
        <v>6</v>
      </c>
      <c r="C7">
        <v>5</v>
      </c>
      <c r="D7">
        <v>5.0019999999999998</v>
      </c>
      <c r="E7" t="s">
        <v>13</v>
      </c>
      <c r="F7">
        <v>11.5</v>
      </c>
    </row>
    <row r="8" spans="1:8" x14ac:dyDescent="0.45">
      <c r="A8">
        <v>1</v>
      </c>
      <c r="B8">
        <v>7</v>
      </c>
      <c r="C8">
        <v>14</v>
      </c>
      <c r="D8">
        <v>5.1120000000000001</v>
      </c>
      <c r="E8" t="s">
        <v>13</v>
      </c>
      <c r="F8">
        <v>11.5</v>
      </c>
    </row>
    <row r="9" spans="1:8" x14ac:dyDescent="0.45">
      <c r="A9">
        <v>1</v>
      </c>
      <c r="B9">
        <v>8</v>
      </c>
      <c r="C9">
        <v>93</v>
      </c>
      <c r="D9">
        <v>5.9329999999999998</v>
      </c>
      <c r="E9" t="s">
        <v>13</v>
      </c>
      <c r="F9">
        <v>12</v>
      </c>
    </row>
    <row r="10" spans="1:8" x14ac:dyDescent="0.45">
      <c r="A10">
        <v>1</v>
      </c>
      <c r="B10">
        <v>9</v>
      </c>
      <c r="C10">
        <v>85</v>
      </c>
      <c r="D10">
        <v>5.5540000000000003</v>
      </c>
      <c r="E10" t="s">
        <v>13</v>
      </c>
      <c r="F10">
        <v>9</v>
      </c>
    </row>
    <row r="11" spans="1:8" x14ac:dyDescent="0.45">
      <c r="A11">
        <v>1</v>
      </c>
      <c r="B11">
        <v>10</v>
      </c>
      <c r="C11">
        <v>82</v>
      </c>
      <c r="D11">
        <v>5.6920000000000002</v>
      </c>
      <c r="E11" t="s">
        <v>13</v>
      </c>
      <c r="F11">
        <v>12.5</v>
      </c>
    </row>
    <row r="12" spans="1:8" x14ac:dyDescent="0.45">
      <c r="A12">
        <v>1</v>
      </c>
      <c r="B12">
        <v>11</v>
      </c>
      <c r="C12">
        <v>53</v>
      </c>
      <c r="D12">
        <v>4.21</v>
      </c>
      <c r="E12" t="s">
        <v>15</v>
      </c>
      <c r="F12">
        <v>8</v>
      </c>
    </row>
    <row r="13" spans="1:8" x14ac:dyDescent="0.45">
      <c r="A13">
        <v>1</v>
      </c>
      <c r="B13">
        <v>12</v>
      </c>
      <c r="C13">
        <v>75</v>
      </c>
      <c r="D13" t="s">
        <v>18</v>
      </c>
      <c r="E13" t="s">
        <v>18</v>
      </c>
      <c r="F13" t="s">
        <v>18</v>
      </c>
    </row>
    <row r="14" spans="1:8" x14ac:dyDescent="0.45">
      <c r="A14">
        <v>1</v>
      </c>
      <c r="B14">
        <v>13</v>
      </c>
      <c r="C14">
        <v>12</v>
      </c>
      <c r="D14">
        <v>3.7839999999999998</v>
      </c>
      <c r="E14" t="s">
        <v>13</v>
      </c>
      <c r="F14">
        <v>13</v>
      </c>
    </row>
    <row r="15" spans="1:8" x14ac:dyDescent="0.45">
      <c r="A15">
        <v>1</v>
      </c>
      <c r="B15">
        <v>14</v>
      </c>
      <c r="C15">
        <v>26</v>
      </c>
      <c r="D15">
        <v>5.7519999999999998</v>
      </c>
      <c r="E15" t="s">
        <v>15</v>
      </c>
      <c r="F15">
        <v>10</v>
      </c>
    </row>
    <row r="16" spans="1:8" x14ac:dyDescent="0.45">
      <c r="A16">
        <v>1</v>
      </c>
      <c r="B16">
        <v>15</v>
      </c>
      <c r="C16">
        <v>58</v>
      </c>
      <c r="D16">
        <v>5.5069999999999997</v>
      </c>
      <c r="E16" t="s">
        <v>13</v>
      </c>
      <c r="F16">
        <v>13</v>
      </c>
    </row>
    <row r="17" spans="1:6" x14ac:dyDescent="0.45">
      <c r="A17">
        <v>1</v>
      </c>
      <c r="B17">
        <v>16</v>
      </c>
      <c r="C17">
        <v>91</v>
      </c>
      <c r="D17">
        <v>6.0270000000000001</v>
      </c>
      <c r="E17" t="s">
        <v>13</v>
      </c>
      <c r="F17">
        <v>10</v>
      </c>
    </row>
    <row r="18" spans="1:6" x14ac:dyDescent="0.45">
      <c r="A18">
        <v>1</v>
      </c>
      <c r="B18">
        <v>17</v>
      </c>
      <c r="C18">
        <v>29</v>
      </c>
      <c r="D18">
        <v>7.2679999999999998</v>
      </c>
      <c r="E18" t="s">
        <v>12</v>
      </c>
      <c r="F18">
        <v>13</v>
      </c>
    </row>
    <row r="19" spans="1:6" x14ac:dyDescent="0.45">
      <c r="A19">
        <v>1</v>
      </c>
      <c r="B19">
        <v>18</v>
      </c>
      <c r="C19">
        <v>9</v>
      </c>
      <c r="D19">
        <v>4.9359999999999999</v>
      </c>
      <c r="E19" t="s">
        <v>14</v>
      </c>
      <c r="F19">
        <v>13.5</v>
      </c>
    </row>
    <row r="20" spans="1:6" x14ac:dyDescent="0.45">
      <c r="A20">
        <v>1</v>
      </c>
      <c r="B20">
        <v>19</v>
      </c>
      <c r="C20">
        <v>30</v>
      </c>
      <c r="D20">
        <v>6.3369999999999997</v>
      </c>
      <c r="E20" t="s">
        <v>13</v>
      </c>
      <c r="F20">
        <v>10.5</v>
      </c>
    </row>
    <row r="21" spans="1:6" x14ac:dyDescent="0.45">
      <c r="A21">
        <v>1</v>
      </c>
      <c r="B21">
        <v>20</v>
      </c>
      <c r="C21">
        <v>31</v>
      </c>
      <c r="D21">
        <v>3.6840000000000002</v>
      </c>
      <c r="E21" t="s">
        <v>15</v>
      </c>
      <c r="F21">
        <v>9</v>
      </c>
    </row>
    <row r="22" spans="1:6" x14ac:dyDescent="0.45">
      <c r="A22">
        <v>1</v>
      </c>
      <c r="B22">
        <v>21</v>
      </c>
      <c r="C22">
        <v>92</v>
      </c>
      <c r="D22">
        <v>4.7359999999999998</v>
      </c>
      <c r="E22" t="s">
        <v>13</v>
      </c>
      <c r="F22">
        <v>10.5</v>
      </c>
    </row>
    <row r="23" spans="1:6" x14ac:dyDescent="0.45">
      <c r="A23">
        <v>1</v>
      </c>
      <c r="B23">
        <v>22</v>
      </c>
      <c r="C23">
        <v>50</v>
      </c>
      <c r="D23">
        <v>4.7359999999999998</v>
      </c>
      <c r="E23" t="s">
        <v>15</v>
      </c>
      <c r="F23">
        <v>9</v>
      </c>
    </row>
    <row r="24" spans="1:6" x14ac:dyDescent="0.45">
      <c r="A24">
        <v>1</v>
      </c>
      <c r="B24">
        <v>23</v>
      </c>
      <c r="C24">
        <v>10</v>
      </c>
      <c r="D24">
        <v>6.141</v>
      </c>
      <c r="E24" t="s">
        <v>12</v>
      </c>
      <c r="F24">
        <v>11</v>
      </c>
    </row>
    <row r="25" spans="1:6" x14ac:dyDescent="0.45">
      <c r="A25">
        <v>1</v>
      </c>
      <c r="B25">
        <v>24</v>
      </c>
      <c r="C25">
        <v>61</v>
      </c>
      <c r="D25">
        <v>4.7290000000000001</v>
      </c>
      <c r="E25" t="s">
        <v>15</v>
      </c>
      <c r="F25">
        <v>9.5</v>
      </c>
    </row>
    <row r="26" spans="1:6" x14ac:dyDescent="0.45">
      <c r="A26">
        <v>1</v>
      </c>
      <c r="B26">
        <v>25</v>
      </c>
      <c r="C26">
        <v>89</v>
      </c>
      <c r="D26">
        <v>6.3789999999999996</v>
      </c>
      <c r="E26" t="s">
        <v>14</v>
      </c>
      <c r="F26">
        <v>13.5</v>
      </c>
    </row>
    <row r="27" spans="1:6" x14ac:dyDescent="0.45">
      <c r="A27">
        <v>1</v>
      </c>
      <c r="B27">
        <v>26</v>
      </c>
      <c r="C27">
        <v>94</v>
      </c>
      <c r="D27">
        <v>5.7889999999999997</v>
      </c>
      <c r="E27" t="s">
        <v>15</v>
      </c>
      <c r="F27">
        <v>9.5</v>
      </c>
    </row>
    <row r="28" spans="1:6" x14ac:dyDescent="0.45">
      <c r="A28">
        <v>1</v>
      </c>
      <c r="B28">
        <v>27</v>
      </c>
      <c r="C28">
        <v>35</v>
      </c>
      <c r="D28">
        <v>6.0149999999999997</v>
      </c>
      <c r="E28" t="s">
        <v>15</v>
      </c>
      <c r="F28">
        <v>11.5</v>
      </c>
    </row>
    <row r="29" spans="1:6" x14ac:dyDescent="0.45">
      <c r="A29">
        <v>1</v>
      </c>
      <c r="B29">
        <v>28</v>
      </c>
      <c r="C29">
        <v>79</v>
      </c>
      <c r="D29">
        <v>5.3630000000000004</v>
      </c>
      <c r="E29" t="s">
        <v>15</v>
      </c>
      <c r="F29">
        <v>11.5</v>
      </c>
    </row>
    <row r="30" spans="1:6" x14ac:dyDescent="0.45">
      <c r="A30">
        <v>1</v>
      </c>
      <c r="B30">
        <v>29</v>
      </c>
      <c r="C30">
        <v>83</v>
      </c>
      <c r="D30">
        <v>3.6840000000000002</v>
      </c>
      <c r="E30" t="s">
        <v>14</v>
      </c>
      <c r="F30">
        <v>15</v>
      </c>
    </row>
    <row r="31" spans="1:6" x14ac:dyDescent="0.45">
      <c r="A31">
        <v>1</v>
      </c>
      <c r="B31">
        <v>30</v>
      </c>
      <c r="C31">
        <v>69</v>
      </c>
      <c r="D31">
        <v>6.5819999999999999</v>
      </c>
      <c r="E31" t="s">
        <v>12</v>
      </c>
      <c r="F31">
        <v>15.5</v>
      </c>
    </row>
    <row r="32" spans="1:6" x14ac:dyDescent="0.45">
      <c r="A32">
        <v>1</v>
      </c>
      <c r="B32">
        <v>31</v>
      </c>
      <c r="C32">
        <v>71</v>
      </c>
      <c r="D32">
        <v>7.2249999999999996</v>
      </c>
      <c r="E32" t="s">
        <v>12</v>
      </c>
      <c r="F32">
        <v>16</v>
      </c>
    </row>
    <row r="33" spans="1:6" x14ac:dyDescent="0.45">
      <c r="A33">
        <v>1</v>
      </c>
      <c r="B33">
        <v>32</v>
      </c>
      <c r="C33">
        <v>40</v>
      </c>
      <c r="D33">
        <v>7.6529999999999996</v>
      </c>
      <c r="E33" t="s">
        <v>12</v>
      </c>
      <c r="F33">
        <v>16.5</v>
      </c>
    </row>
    <row r="34" spans="1:6" x14ac:dyDescent="0.45">
      <c r="A34">
        <v>2</v>
      </c>
      <c r="B34">
        <v>1</v>
      </c>
      <c r="C34">
        <v>7</v>
      </c>
      <c r="D34">
        <v>3.9359999999999999</v>
      </c>
      <c r="E34" t="s">
        <v>15</v>
      </c>
      <c r="F34">
        <v>5.5</v>
      </c>
    </row>
    <row r="35" spans="1:6" x14ac:dyDescent="0.45">
      <c r="A35">
        <v>2</v>
      </c>
      <c r="B35">
        <v>2</v>
      </c>
      <c r="C35">
        <v>68</v>
      </c>
      <c r="D35">
        <v>3.9529999999999998</v>
      </c>
      <c r="E35" t="s">
        <v>15</v>
      </c>
      <c r="F35">
        <v>6.5</v>
      </c>
    </row>
    <row r="36" spans="1:6" x14ac:dyDescent="0.45">
      <c r="A36">
        <v>2</v>
      </c>
      <c r="B36">
        <v>3</v>
      </c>
      <c r="C36">
        <v>23</v>
      </c>
      <c r="D36">
        <v>4.5250000000000004</v>
      </c>
      <c r="E36" t="s">
        <v>15</v>
      </c>
      <c r="F36">
        <v>7.5</v>
      </c>
    </row>
    <row r="37" spans="1:6" x14ac:dyDescent="0.45">
      <c r="A37">
        <v>2</v>
      </c>
      <c r="B37">
        <v>4</v>
      </c>
      <c r="C37">
        <v>21</v>
      </c>
      <c r="D37">
        <v>5.1349999999999998</v>
      </c>
      <c r="E37" t="s">
        <v>13</v>
      </c>
      <c r="F37">
        <v>10</v>
      </c>
    </row>
    <row r="38" spans="1:6" x14ac:dyDescent="0.45">
      <c r="A38">
        <v>2</v>
      </c>
      <c r="B38">
        <v>5</v>
      </c>
      <c r="C38">
        <v>70</v>
      </c>
      <c r="D38">
        <v>5.2629999999999999</v>
      </c>
      <c r="E38" t="s">
        <v>15</v>
      </c>
      <c r="F38">
        <v>8</v>
      </c>
    </row>
    <row r="39" spans="1:6" x14ac:dyDescent="0.45">
      <c r="A39">
        <v>2</v>
      </c>
      <c r="B39">
        <v>6</v>
      </c>
      <c r="C39">
        <v>73</v>
      </c>
      <c r="D39">
        <v>3.6840000000000002</v>
      </c>
      <c r="E39" t="s">
        <v>15</v>
      </c>
      <c r="F39">
        <v>8.5</v>
      </c>
    </row>
    <row r="40" spans="1:6" x14ac:dyDescent="0.45">
      <c r="A40">
        <v>2</v>
      </c>
      <c r="B40">
        <v>7</v>
      </c>
      <c r="C40">
        <v>2</v>
      </c>
      <c r="D40">
        <v>5.5430000000000001</v>
      </c>
      <c r="E40" t="s">
        <v>13</v>
      </c>
      <c r="F40">
        <v>12</v>
      </c>
    </row>
    <row r="41" spans="1:6" x14ac:dyDescent="0.45">
      <c r="A41">
        <v>2</v>
      </c>
      <c r="B41">
        <v>8</v>
      </c>
      <c r="C41">
        <v>6</v>
      </c>
      <c r="D41">
        <v>6.2510000000000003</v>
      </c>
      <c r="E41" t="s">
        <v>15</v>
      </c>
      <c r="F41">
        <v>9</v>
      </c>
    </row>
    <row r="42" spans="1:6" x14ac:dyDescent="0.45">
      <c r="A42">
        <v>2</v>
      </c>
      <c r="B42">
        <v>9</v>
      </c>
      <c r="C42">
        <v>39</v>
      </c>
      <c r="D42">
        <v>5.4560000000000004</v>
      </c>
      <c r="E42" t="s">
        <v>13</v>
      </c>
      <c r="F42">
        <v>12.5</v>
      </c>
    </row>
    <row r="43" spans="1:6" x14ac:dyDescent="0.45">
      <c r="A43">
        <v>2</v>
      </c>
      <c r="B43">
        <v>10</v>
      </c>
      <c r="C43">
        <v>24</v>
      </c>
      <c r="D43">
        <v>5.5540000000000003</v>
      </c>
      <c r="E43" t="s">
        <v>13</v>
      </c>
      <c r="F43">
        <v>12.5</v>
      </c>
    </row>
    <row r="44" spans="1:6" x14ac:dyDescent="0.45">
      <c r="A44">
        <v>2</v>
      </c>
      <c r="B44">
        <v>11</v>
      </c>
      <c r="C44">
        <v>62</v>
      </c>
      <c r="D44">
        <v>6.835</v>
      </c>
      <c r="E44" t="s">
        <v>13</v>
      </c>
      <c r="F44">
        <v>13</v>
      </c>
    </row>
    <row r="45" spans="1:6" x14ac:dyDescent="0.45">
      <c r="A45">
        <v>2</v>
      </c>
      <c r="B45">
        <v>12</v>
      </c>
      <c r="C45">
        <v>98</v>
      </c>
      <c r="D45">
        <v>3.5579999999999998</v>
      </c>
      <c r="E45" t="s">
        <v>15</v>
      </c>
      <c r="F45">
        <v>9.5</v>
      </c>
    </row>
    <row r="46" spans="1:6" x14ac:dyDescent="0.45">
      <c r="A46">
        <v>2</v>
      </c>
      <c r="B46">
        <v>13</v>
      </c>
      <c r="C46">
        <v>36</v>
      </c>
      <c r="D46" t="s">
        <v>18</v>
      </c>
      <c r="E46" t="s">
        <v>18</v>
      </c>
      <c r="F46" t="s">
        <v>18</v>
      </c>
    </row>
    <row r="47" spans="1:6" x14ac:dyDescent="0.45">
      <c r="A47">
        <v>2</v>
      </c>
      <c r="B47">
        <v>14</v>
      </c>
      <c r="C47">
        <v>41</v>
      </c>
      <c r="D47">
        <v>6.7679999999999998</v>
      </c>
      <c r="E47" t="s">
        <v>12</v>
      </c>
      <c r="F47">
        <v>12</v>
      </c>
    </row>
    <row r="48" spans="1:6" x14ac:dyDescent="0.45">
      <c r="A48">
        <v>2</v>
      </c>
      <c r="B48">
        <v>15</v>
      </c>
      <c r="C48">
        <v>65</v>
      </c>
      <c r="D48">
        <v>3.6840000000000002</v>
      </c>
      <c r="E48" t="s">
        <v>13</v>
      </c>
      <c r="F48">
        <v>13</v>
      </c>
    </row>
    <row r="49" spans="1:6" x14ac:dyDescent="0.45">
      <c r="A49">
        <v>2</v>
      </c>
      <c r="B49">
        <v>16</v>
      </c>
      <c r="C49">
        <v>95</v>
      </c>
      <c r="D49">
        <v>6</v>
      </c>
      <c r="E49" t="s">
        <v>13</v>
      </c>
      <c r="F49">
        <v>10</v>
      </c>
    </row>
    <row r="50" spans="1:6" x14ac:dyDescent="0.45">
      <c r="A50">
        <v>2</v>
      </c>
      <c r="B50">
        <v>17</v>
      </c>
      <c r="C50">
        <v>78</v>
      </c>
      <c r="D50">
        <v>6.0890000000000004</v>
      </c>
      <c r="E50" t="s">
        <v>14</v>
      </c>
      <c r="F50">
        <v>13.5</v>
      </c>
    </row>
    <row r="51" spans="1:6" x14ac:dyDescent="0.45">
      <c r="A51">
        <v>2</v>
      </c>
      <c r="B51">
        <v>18</v>
      </c>
      <c r="C51">
        <v>11</v>
      </c>
      <c r="D51" t="s">
        <v>18</v>
      </c>
      <c r="E51" t="s">
        <v>18</v>
      </c>
      <c r="F51" t="s">
        <v>18</v>
      </c>
    </row>
    <row r="52" spans="1:6" x14ac:dyDescent="0.45">
      <c r="A52">
        <v>2</v>
      </c>
      <c r="B52">
        <v>19</v>
      </c>
      <c r="C52">
        <v>96</v>
      </c>
      <c r="D52">
        <v>6.2869999999999999</v>
      </c>
      <c r="E52" t="s">
        <v>13</v>
      </c>
      <c r="F52">
        <v>10.5</v>
      </c>
    </row>
    <row r="53" spans="1:6" x14ac:dyDescent="0.45">
      <c r="A53">
        <v>2</v>
      </c>
      <c r="B53">
        <v>20</v>
      </c>
      <c r="C53">
        <v>60</v>
      </c>
      <c r="D53">
        <v>6.3780000000000001</v>
      </c>
      <c r="E53" t="s">
        <v>14</v>
      </c>
      <c r="F53">
        <v>14</v>
      </c>
    </row>
    <row r="54" spans="1:6" x14ac:dyDescent="0.45">
      <c r="A54">
        <v>2</v>
      </c>
      <c r="B54">
        <v>21</v>
      </c>
      <c r="C54">
        <v>13</v>
      </c>
      <c r="D54">
        <v>6.4690000000000003</v>
      </c>
      <c r="E54" t="s">
        <v>14</v>
      </c>
      <c r="F54">
        <v>14</v>
      </c>
    </row>
    <row r="55" spans="1:6" x14ac:dyDescent="0.45">
      <c r="A55">
        <v>2</v>
      </c>
      <c r="B55">
        <v>22</v>
      </c>
      <c r="C55">
        <v>59</v>
      </c>
      <c r="D55">
        <v>6.0060000000000002</v>
      </c>
      <c r="E55" t="s">
        <v>13</v>
      </c>
      <c r="F55">
        <v>10.5</v>
      </c>
    </row>
    <row r="56" spans="1:6" x14ac:dyDescent="0.45">
      <c r="A56">
        <v>2</v>
      </c>
      <c r="B56">
        <v>23</v>
      </c>
      <c r="C56">
        <v>38</v>
      </c>
      <c r="D56">
        <v>5.3769999999999998</v>
      </c>
      <c r="E56" t="s">
        <v>14</v>
      </c>
      <c r="F56">
        <v>14.5</v>
      </c>
    </row>
    <row r="57" spans="1:6" x14ac:dyDescent="0.45">
      <c r="A57">
        <v>2</v>
      </c>
      <c r="B57">
        <v>24</v>
      </c>
      <c r="C57">
        <v>64</v>
      </c>
      <c r="D57">
        <v>7.8940000000000001</v>
      </c>
      <c r="E57" t="s">
        <v>12</v>
      </c>
      <c r="F57">
        <v>13.5</v>
      </c>
    </row>
    <row r="58" spans="1:6" x14ac:dyDescent="0.45">
      <c r="A58">
        <v>2</v>
      </c>
      <c r="B58">
        <v>25</v>
      </c>
      <c r="C58">
        <v>15</v>
      </c>
      <c r="D58">
        <v>6.9359999999999999</v>
      </c>
      <c r="E58" t="s">
        <v>12</v>
      </c>
      <c r="F58">
        <v>13.5</v>
      </c>
    </row>
    <row r="59" spans="1:6" x14ac:dyDescent="0.45">
      <c r="A59">
        <v>2</v>
      </c>
      <c r="B59">
        <v>26</v>
      </c>
      <c r="C59">
        <v>97</v>
      </c>
      <c r="D59">
        <v>4.3680000000000003</v>
      </c>
      <c r="E59" t="s">
        <v>15</v>
      </c>
      <c r="F59">
        <v>11</v>
      </c>
    </row>
    <row r="60" spans="1:6" x14ac:dyDescent="0.45">
      <c r="A60">
        <v>2</v>
      </c>
      <c r="B60">
        <v>27</v>
      </c>
      <c r="C60">
        <v>51</v>
      </c>
      <c r="D60">
        <v>5.6840000000000002</v>
      </c>
      <c r="E60" t="s">
        <v>15</v>
      </c>
      <c r="F60">
        <v>11.5</v>
      </c>
    </row>
    <row r="61" spans="1:6" x14ac:dyDescent="0.45">
      <c r="A61">
        <v>2</v>
      </c>
      <c r="B61">
        <v>28</v>
      </c>
      <c r="C61">
        <v>22</v>
      </c>
      <c r="D61">
        <v>7.0179999999999998</v>
      </c>
      <c r="E61" t="s">
        <v>12</v>
      </c>
      <c r="F61">
        <v>18</v>
      </c>
    </row>
    <row r="62" spans="1:6" x14ac:dyDescent="0.45">
      <c r="A62">
        <v>2</v>
      </c>
      <c r="B62">
        <v>29</v>
      </c>
      <c r="C62">
        <v>32</v>
      </c>
      <c r="D62">
        <v>7.5880000000000001</v>
      </c>
      <c r="E62" t="s">
        <v>12</v>
      </c>
      <c r="F62">
        <v>15.5</v>
      </c>
    </row>
    <row r="63" spans="1:6" x14ac:dyDescent="0.45">
      <c r="A63">
        <v>2</v>
      </c>
      <c r="B63">
        <v>30</v>
      </c>
      <c r="C63">
        <v>1</v>
      </c>
      <c r="D63">
        <v>6.7469999999999999</v>
      </c>
      <c r="E63" t="s">
        <v>12</v>
      </c>
      <c r="F63">
        <v>12</v>
      </c>
    </row>
    <row r="64" spans="1:6" x14ac:dyDescent="0.45">
      <c r="A64">
        <v>2</v>
      </c>
      <c r="B64">
        <v>31</v>
      </c>
      <c r="C64">
        <v>88</v>
      </c>
      <c r="D64">
        <v>3.6840000000000002</v>
      </c>
      <c r="E64" t="s">
        <v>15</v>
      </c>
      <c r="F64">
        <v>10</v>
      </c>
    </row>
    <row r="65" spans="1:6" x14ac:dyDescent="0.45">
      <c r="A65">
        <v>2</v>
      </c>
      <c r="B65">
        <v>32</v>
      </c>
      <c r="C65">
        <v>56</v>
      </c>
      <c r="D65">
        <v>7.4489999999999998</v>
      </c>
      <c r="E65" t="s">
        <v>14</v>
      </c>
      <c r="F65">
        <v>12</v>
      </c>
    </row>
    <row r="66" spans="1:6" x14ac:dyDescent="0.45">
      <c r="A66">
        <v>2</v>
      </c>
      <c r="B66">
        <v>33</v>
      </c>
      <c r="C66">
        <v>45</v>
      </c>
      <c r="D66">
        <v>5.2629999999999999</v>
      </c>
      <c r="E66" t="s">
        <v>14</v>
      </c>
      <c r="F66">
        <v>16</v>
      </c>
    </row>
    <row r="67" spans="1:6" x14ac:dyDescent="0.45">
      <c r="A67">
        <v>2</v>
      </c>
      <c r="B67">
        <v>34</v>
      </c>
      <c r="C67">
        <v>44</v>
      </c>
      <c r="D67">
        <v>6.9870000000000001</v>
      </c>
      <c r="E67" t="s">
        <v>12</v>
      </c>
      <c r="F67">
        <v>13.5</v>
      </c>
    </row>
    <row r="68" spans="1:6" x14ac:dyDescent="0.45">
      <c r="A68">
        <v>3</v>
      </c>
      <c r="B68">
        <v>1</v>
      </c>
      <c r="C68">
        <v>57</v>
      </c>
      <c r="D68">
        <v>3.1579999999999999</v>
      </c>
      <c r="E68" t="s">
        <v>15</v>
      </c>
      <c r="F68">
        <v>6</v>
      </c>
    </row>
    <row r="69" spans="1:6" x14ac:dyDescent="0.45">
      <c r="A69">
        <v>3</v>
      </c>
      <c r="B69">
        <v>2</v>
      </c>
      <c r="C69">
        <v>54</v>
      </c>
      <c r="D69">
        <v>2.6309999999999998</v>
      </c>
      <c r="E69" t="s">
        <v>15</v>
      </c>
      <c r="F69">
        <v>6.5</v>
      </c>
    </row>
    <row r="70" spans="1:6" x14ac:dyDescent="0.45">
      <c r="A70">
        <v>3</v>
      </c>
      <c r="B70">
        <v>3</v>
      </c>
      <c r="C70">
        <v>52</v>
      </c>
      <c r="D70">
        <v>5.2629999999999999</v>
      </c>
      <c r="E70" t="s">
        <v>13</v>
      </c>
      <c r="F70">
        <v>10</v>
      </c>
    </row>
    <row r="71" spans="1:6" x14ac:dyDescent="0.45">
      <c r="A71">
        <v>3</v>
      </c>
      <c r="B71">
        <v>4</v>
      </c>
      <c r="C71">
        <v>16</v>
      </c>
      <c r="D71">
        <v>4.577</v>
      </c>
      <c r="E71" t="s">
        <v>13</v>
      </c>
      <c r="F71">
        <v>8</v>
      </c>
    </row>
    <row r="72" spans="1:6" x14ac:dyDescent="0.45">
      <c r="A72">
        <v>3</v>
      </c>
      <c r="B72">
        <v>5</v>
      </c>
      <c r="C72">
        <v>55</v>
      </c>
      <c r="D72">
        <v>5.0609999999999999</v>
      </c>
      <c r="E72" t="s">
        <v>15</v>
      </c>
      <c r="F72">
        <v>7</v>
      </c>
    </row>
    <row r="73" spans="1:6" x14ac:dyDescent="0.45">
      <c r="A73">
        <v>3</v>
      </c>
      <c r="B73">
        <v>6</v>
      </c>
      <c r="C73">
        <v>86</v>
      </c>
      <c r="D73">
        <v>3.6840000000000002</v>
      </c>
      <c r="E73" t="s">
        <v>15</v>
      </c>
      <c r="F73">
        <v>8.5</v>
      </c>
    </row>
    <row r="74" spans="1:6" x14ac:dyDescent="0.45">
      <c r="A74">
        <v>3</v>
      </c>
      <c r="B74">
        <v>7</v>
      </c>
      <c r="C74">
        <v>66</v>
      </c>
      <c r="D74">
        <v>4.21</v>
      </c>
      <c r="E74" t="s">
        <v>13</v>
      </c>
      <c r="F74">
        <v>12</v>
      </c>
    </row>
    <row r="75" spans="1:6" x14ac:dyDescent="0.45">
      <c r="A75">
        <v>3</v>
      </c>
      <c r="B75">
        <v>8</v>
      </c>
      <c r="C75">
        <v>37</v>
      </c>
      <c r="D75">
        <v>4.4340000000000002</v>
      </c>
      <c r="E75" t="s">
        <v>13</v>
      </c>
      <c r="F75">
        <v>12.5</v>
      </c>
    </row>
    <row r="76" spans="1:6" x14ac:dyDescent="0.45">
      <c r="A76">
        <v>3</v>
      </c>
      <c r="B76">
        <v>9</v>
      </c>
      <c r="C76">
        <v>72</v>
      </c>
      <c r="D76">
        <v>5.2629999999999999</v>
      </c>
      <c r="E76" t="s">
        <v>13</v>
      </c>
      <c r="F76">
        <v>9.5</v>
      </c>
    </row>
    <row r="77" spans="1:6" x14ac:dyDescent="0.45">
      <c r="A77">
        <v>3</v>
      </c>
      <c r="B77">
        <v>10</v>
      </c>
      <c r="C77">
        <v>48</v>
      </c>
      <c r="D77">
        <v>6.3680000000000003</v>
      </c>
      <c r="E77" t="s">
        <v>15</v>
      </c>
      <c r="F77">
        <v>8</v>
      </c>
    </row>
    <row r="78" spans="1:6" x14ac:dyDescent="0.45">
      <c r="A78">
        <v>3</v>
      </c>
      <c r="B78">
        <v>11</v>
      </c>
      <c r="C78">
        <v>63</v>
      </c>
      <c r="D78">
        <v>6.4329999999999998</v>
      </c>
      <c r="E78" t="s">
        <v>13</v>
      </c>
      <c r="F78">
        <v>13</v>
      </c>
    </row>
    <row r="79" spans="1:6" x14ac:dyDescent="0.45">
      <c r="A79">
        <v>3</v>
      </c>
      <c r="B79">
        <v>12</v>
      </c>
      <c r="C79">
        <v>3</v>
      </c>
      <c r="D79">
        <v>5.077</v>
      </c>
      <c r="E79" t="s">
        <v>13</v>
      </c>
      <c r="F79">
        <v>9.5</v>
      </c>
    </row>
    <row r="80" spans="1:6" x14ac:dyDescent="0.45">
      <c r="A80">
        <v>3</v>
      </c>
      <c r="B80">
        <v>13</v>
      </c>
      <c r="C80">
        <v>80</v>
      </c>
      <c r="D80">
        <v>5.7889999999999997</v>
      </c>
      <c r="E80" t="s">
        <v>15</v>
      </c>
      <c r="F80">
        <v>8.5</v>
      </c>
    </row>
    <row r="81" spans="1:6" x14ac:dyDescent="0.45">
      <c r="A81">
        <v>3</v>
      </c>
      <c r="B81">
        <v>14</v>
      </c>
      <c r="C81">
        <v>43</v>
      </c>
      <c r="D81">
        <v>7.2409999999999997</v>
      </c>
      <c r="E81" t="s">
        <v>12</v>
      </c>
      <c r="F81">
        <v>13.5</v>
      </c>
    </row>
    <row r="82" spans="1:6" x14ac:dyDescent="0.45">
      <c r="A82">
        <v>3</v>
      </c>
      <c r="B82">
        <v>15</v>
      </c>
      <c r="C82">
        <v>76</v>
      </c>
      <c r="D82" t="s">
        <v>18</v>
      </c>
      <c r="E82" t="s">
        <v>18</v>
      </c>
      <c r="F82" t="s">
        <v>18</v>
      </c>
    </row>
    <row r="83" spans="1:6" x14ac:dyDescent="0.45">
      <c r="A83">
        <v>3</v>
      </c>
      <c r="B83">
        <v>16</v>
      </c>
      <c r="C83">
        <v>17</v>
      </c>
      <c r="D83">
        <v>5.7539999999999996</v>
      </c>
      <c r="E83" t="s">
        <v>15</v>
      </c>
      <c r="F83">
        <v>8.5</v>
      </c>
    </row>
    <row r="84" spans="1:6" x14ac:dyDescent="0.45">
      <c r="A84">
        <v>3</v>
      </c>
      <c r="B84">
        <v>17</v>
      </c>
      <c r="C84">
        <v>4</v>
      </c>
      <c r="D84">
        <v>4.3209999999999997</v>
      </c>
      <c r="E84" t="s">
        <v>14</v>
      </c>
      <c r="F84">
        <v>12.5</v>
      </c>
    </row>
    <row r="85" spans="1:6" x14ac:dyDescent="0.45">
      <c r="A85">
        <v>3</v>
      </c>
      <c r="B85">
        <v>18</v>
      </c>
      <c r="C85">
        <v>18</v>
      </c>
      <c r="D85">
        <v>5.5629999999999997</v>
      </c>
      <c r="E85" t="s">
        <v>14</v>
      </c>
      <c r="F85">
        <v>12</v>
      </c>
    </row>
    <row r="86" spans="1:6" x14ac:dyDescent="0.45">
      <c r="A86">
        <v>3</v>
      </c>
      <c r="B86">
        <v>19</v>
      </c>
      <c r="C86">
        <v>8</v>
      </c>
      <c r="D86">
        <v>7.2679999999999998</v>
      </c>
      <c r="E86" t="s">
        <v>12</v>
      </c>
      <c r="F86">
        <v>13</v>
      </c>
    </row>
    <row r="87" spans="1:6" x14ac:dyDescent="0.45">
      <c r="A87">
        <v>3</v>
      </c>
      <c r="B87">
        <v>20</v>
      </c>
      <c r="C87">
        <v>74</v>
      </c>
      <c r="D87">
        <v>6.3150000000000004</v>
      </c>
      <c r="E87" t="s">
        <v>14</v>
      </c>
      <c r="F87">
        <v>12.5</v>
      </c>
    </row>
    <row r="88" spans="1:6" x14ac:dyDescent="0.45">
      <c r="A88">
        <v>3</v>
      </c>
      <c r="B88">
        <v>21</v>
      </c>
      <c r="C88">
        <v>33</v>
      </c>
      <c r="D88">
        <v>6.6440000000000001</v>
      </c>
      <c r="E88" t="s">
        <v>14</v>
      </c>
      <c r="F88">
        <v>13.5</v>
      </c>
    </row>
    <row r="89" spans="1:6" x14ac:dyDescent="0.45">
      <c r="A89">
        <v>3</v>
      </c>
      <c r="B89">
        <v>22</v>
      </c>
      <c r="C89">
        <v>67</v>
      </c>
      <c r="D89">
        <v>5.5759999999999996</v>
      </c>
      <c r="E89" t="s">
        <v>15</v>
      </c>
      <c r="F89">
        <v>9</v>
      </c>
    </row>
    <row r="90" spans="1:6" x14ac:dyDescent="0.45">
      <c r="A90">
        <v>3</v>
      </c>
      <c r="B90">
        <v>23</v>
      </c>
      <c r="C90">
        <v>84</v>
      </c>
      <c r="D90">
        <v>6.5819999999999999</v>
      </c>
      <c r="E90" t="s">
        <v>15</v>
      </c>
      <c r="F90">
        <v>9.5</v>
      </c>
    </row>
    <row r="91" spans="1:6" x14ac:dyDescent="0.45">
      <c r="A91">
        <v>3</v>
      </c>
      <c r="B91">
        <v>24</v>
      </c>
      <c r="C91">
        <v>87</v>
      </c>
      <c r="D91">
        <v>6.9160000000000004</v>
      </c>
      <c r="E91" t="s">
        <v>12</v>
      </c>
      <c r="F91">
        <v>14.5</v>
      </c>
    </row>
    <row r="92" spans="1:6" x14ac:dyDescent="0.45">
      <c r="A92">
        <v>3</v>
      </c>
      <c r="B92">
        <v>25</v>
      </c>
      <c r="C92">
        <v>34</v>
      </c>
      <c r="D92">
        <v>6.6539999999999999</v>
      </c>
      <c r="E92" t="s">
        <v>14</v>
      </c>
      <c r="F92">
        <v>15</v>
      </c>
    </row>
    <row r="93" spans="1:6" x14ac:dyDescent="0.45">
      <c r="A93">
        <v>3</v>
      </c>
      <c r="B93">
        <v>26</v>
      </c>
      <c r="C93">
        <v>99</v>
      </c>
      <c r="D93">
        <v>6.8440000000000003</v>
      </c>
      <c r="E93" t="s">
        <v>12</v>
      </c>
      <c r="F93">
        <v>13</v>
      </c>
    </row>
    <row r="94" spans="1:6" x14ac:dyDescent="0.45">
      <c r="A94">
        <v>3</v>
      </c>
      <c r="B94">
        <v>27</v>
      </c>
      <c r="C94">
        <v>77</v>
      </c>
      <c r="D94">
        <v>6.8410000000000002</v>
      </c>
      <c r="E94" t="s">
        <v>12</v>
      </c>
      <c r="F94">
        <v>12.5</v>
      </c>
    </row>
    <row r="95" spans="1:6" x14ac:dyDescent="0.45">
      <c r="A95">
        <v>3</v>
      </c>
      <c r="B95">
        <v>28</v>
      </c>
      <c r="C95">
        <v>47</v>
      </c>
      <c r="D95">
        <v>7.548</v>
      </c>
      <c r="E95" t="s">
        <v>12</v>
      </c>
      <c r="F95">
        <v>11.5</v>
      </c>
    </row>
    <row r="96" spans="1:6" x14ac:dyDescent="0.45">
      <c r="A96">
        <v>3</v>
      </c>
      <c r="B96">
        <v>29</v>
      </c>
      <c r="C96">
        <v>46</v>
      </c>
      <c r="D96">
        <v>4.7359999999999998</v>
      </c>
      <c r="E96" t="s">
        <v>14</v>
      </c>
      <c r="F96">
        <v>14.5</v>
      </c>
    </row>
    <row r="97" spans="1:6" x14ac:dyDescent="0.45">
      <c r="A97">
        <v>3</v>
      </c>
      <c r="B97">
        <v>30</v>
      </c>
      <c r="C97">
        <v>42</v>
      </c>
      <c r="D97">
        <v>7.1219999999999999</v>
      </c>
      <c r="E97" t="s">
        <v>12</v>
      </c>
      <c r="F97">
        <v>12.5</v>
      </c>
    </row>
    <row r="98" spans="1:6" x14ac:dyDescent="0.45">
      <c r="A98">
        <v>3</v>
      </c>
      <c r="B98">
        <v>31</v>
      </c>
      <c r="C98">
        <v>100</v>
      </c>
      <c r="D98">
        <v>7.2869999999999999</v>
      </c>
      <c r="E98" t="s">
        <v>12</v>
      </c>
      <c r="F98">
        <v>16</v>
      </c>
    </row>
    <row r="99" spans="1:6" x14ac:dyDescent="0.45">
      <c r="A99">
        <v>3</v>
      </c>
      <c r="B99">
        <v>32</v>
      </c>
      <c r="C99">
        <v>25</v>
      </c>
      <c r="D99">
        <v>7.65</v>
      </c>
      <c r="E99" t="s">
        <v>12</v>
      </c>
      <c r="F99">
        <v>12.5</v>
      </c>
    </row>
    <row r="100" spans="1:6" x14ac:dyDescent="0.45">
      <c r="A100">
        <v>3</v>
      </c>
      <c r="B100">
        <v>33</v>
      </c>
      <c r="C100">
        <v>49</v>
      </c>
      <c r="D100">
        <v>7.7359999999999998</v>
      </c>
      <c r="E100" t="s">
        <v>15</v>
      </c>
      <c r="F100">
        <v>12.5</v>
      </c>
    </row>
    <row r="101" spans="1:6" x14ac:dyDescent="0.45">
      <c r="A101">
        <v>3</v>
      </c>
      <c r="B101">
        <v>34</v>
      </c>
      <c r="C101">
        <v>27</v>
      </c>
      <c r="D101">
        <v>7.6989999999999998</v>
      </c>
      <c r="E101" t="s">
        <v>12</v>
      </c>
      <c r="F101">
        <v>17.5</v>
      </c>
    </row>
  </sheetData>
  <sortState xmlns:xlrd2="http://schemas.microsoft.com/office/spreadsheetml/2017/richdata2" ref="A2:F101">
    <sortCondition ref="A2:A101"/>
    <sortCondition ref="B2:B101"/>
  </sortState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統合データ (作業用)</vt:lpstr>
      <vt:lpstr>X模試11月</vt:lpstr>
      <vt:lpstr>生徒アンケート1月</vt:lpstr>
      <vt:lpstr>統合データ（例）</vt:lpstr>
      <vt:lpstr>X模試11月（例）</vt:lpstr>
      <vt:lpstr>生徒アンケート1月（例）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溝口</dc:creator>
  <cp:lastModifiedBy>溝口 侑</cp:lastModifiedBy>
  <dcterms:created xsi:type="dcterms:W3CDTF">2020-12-26T01:45:39Z</dcterms:created>
  <dcterms:modified xsi:type="dcterms:W3CDTF">2021-06-12T05:22:59Z</dcterms:modified>
</cp:coreProperties>
</file>